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78 - Camille et Baptiste Clemot - CLT00063\01- ADMINISTRATIF\"/>
    </mc:Choice>
  </mc:AlternateContent>
  <xr:revisionPtr revIDLastSave="0" documentId="13_ncr:1_{317375BB-1324-4F2A-B47E-115A0481EF7D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7" i="1"/>
  <c r="E24" i="1"/>
  <c r="D7" i="1" l="1"/>
  <c r="G9" i="2"/>
  <c r="F11" i="2"/>
  <c r="I11" i="2" s="1"/>
  <c r="D5" i="2"/>
  <c r="D7" i="2"/>
  <c r="D8" i="2"/>
  <c r="D9" i="2"/>
  <c r="D10" i="2"/>
  <c r="D6" i="2"/>
  <c r="D15" i="2"/>
  <c r="D14" i="2"/>
  <c r="C11" i="2"/>
  <c r="L9" i="2"/>
  <c r="E9" i="2"/>
  <c r="L6" i="2"/>
  <c r="E6" i="2"/>
  <c r="G6" i="2" s="1"/>
  <c r="D11" i="2" l="1"/>
  <c r="E11" i="2"/>
  <c r="G11" i="2"/>
  <c r="E7" i="1" l="1"/>
  <c r="E6" i="1"/>
  <c r="E5" i="1"/>
  <c r="E3" i="1" l="1"/>
  <c r="L3" i="1" s="1"/>
</calcChain>
</file>

<file path=xl/sharedStrings.xml><?xml version="1.0" encoding="utf-8"?>
<sst xmlns="http://schemas.openxmlformats.org/spreadsheetml/2006/main" count="99" uniqueCount="78">
  <si>
    <t>Relevé de mesures</t>
  </si>
  <si>
    <t>nb H</t>
  </si>
  <si>
    <t>Remise au propre de l'existant</t>
  </si>
  <si>
    <t>calcul tarif + realisation devis</t>
  </si>
  <si>
    <t>HEURES PASSEES</t>
  </si>
  <si>
    <t>RV presentation esq 1 (avec depl + CT à suivre)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</si>
  <si>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</si>
  <si>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</si>
  <si>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</si>
  <si>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</si>
  <si>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</si>
  <si>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</si>
  <si>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</si>
  <si>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</si>
  <si>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</si>
  <si>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</si>
  <si>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</si>
  <si>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</si>
  <si>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</si>
  <si>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</si>
  <si>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</si>
  <si>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</si>
  <si>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</si>
  <si>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CLIENTS CLEMOT</t>
  </si>
  <si>
    <t>8h45</t>
  </si>
  <si>
    <t>13h</t>
  </si>
  <si>
    <t>15h45</t>
  </si>
  <si>
    <t>16h45</t>
  </si>
  <si>
    <t>10h30</t>
  </si>
  <si>
    <t>12h30</t>
  </si>
  <si>
    <t>16h15</t>
  </si>
  <si>
    <t>18h15</t>
  </si>
  <si>
    <t>10h10</t>
  </si>
  <si>
    <t>16h</t>
  </si>
  <si>
    <t>21h30</t>
  </si>
  <si>
    <t>Remise au propre de l'existant - RDC ok ?</t>
  </si>
  <si>
    <t>19h</t>
  </si>
  <si>
    <t>9h40</t>
  </si>
  <si>
    <t>11h45</t>
  </si>
  <si>
    <t>1h</t>
  </si>
  <si>
    <t>10h40</t>
  </si>
  <si>
    <t>16h25</t>
  </si>
  <si>
    <t>17h</t>
  </si>
  <si>
    <t>17h35</t>
  </si>
  <si>
    <t>18h00</t>
  </si>
  <si>
    <t>18h50</t>
  </si>
  <si>
    <t>21h</t>
  </si>
  <si>
    <t>10h05</t>
  </si>
  <si>
    <t>1h45</t>
  </si>
  <si>
    <t>20/12/2024 + 20/01/2025</t>
  </si>
  <si>
    <t>9h20</t>
  </si>
  <si>
    <t>12h10</t>
  </si>
  <si>
    <t>15h40</t>
  </si>
  <si>
    <t>16h40</t>
  </si>
  <si>
    <t>16h50</t>
  </si>
  <si>
    <t>18h25</t>
  </si>
  <si>
    <t>15h20</t>
  </si>
  <si>
    <t>17h10</t>
  </si>
  <si>
    <t>18h40</t>
  </si>
  <si>
    <t>10h45</t>
  </si>
  <si>
    <t>11h30</t>
  </si>
  <si>
    <t>14h50</t>
  </si>
  <si>
    <t>Esquisse V1 RDC</t>
  </si>
  <si>
    <t>Esquisse V1 R+1</t>
  </si>
  <si>
    <t>18h55</t>
  </si>
  <si>
    <t>19h40</t>
  </si>
  <si>
    <t>10h</t>
  </si>
  <si>
    <t>14h10</t>
  </si>
  <si>
    <t>15h10</t>
  </si>
  <si>
    <t>17h45</t>
  </si>
  <si>
    <t>18h30</t>
  </si>
  <si>
    <t>19h30</t>
  </si>
  <si>
    <t>11h25</t>
  </si>
  <si>
    <t>13h45</t>
  </si>
  <si>
    <t>15h00</t>
  </si>
  <si>
    <t>17h15</t>
  </si>
  <si>
    <t>18h45</t>
  </si>
  <si>
    <t>20h45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</si>
</sst>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6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24"/>
  <sheetViews>
    <sheetView tabSelected="1" workbookViewId="0">
      <selection activeCell="D6" sqref="D6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3" x14ac:dyDescent="0.25">
      <c r="A1" s="7" t="s">
        <v>23</v>
      </c>
    </row>
    <row r="3" spans="1:13" x14ac:dyDescent="0.25">
      <c r="B3" s="9" t="s">
        <v>4</v>
      </c>
      <c r="C3" s="9"/>
      <c r="D3" s="9"/>
      <c r="E3" s="3">
        <f>SUM(E5:E28)</f>
        <v>59</v>
      </c>
      <c r="G3" s="9"/>
      <c r="H3" s="9"/>
      <c r="I3" s="9"/>
      <c r="K3" s="8">
        <v>1550</v>
      </c>
      <c r="L3" s="8">
        <f>K3/E3</f>
        <v>26.271186440677965</v>
      </c>
    </row>
    <row r="4" spans="1:13" x14ac:dyDescent="0.25">
      <c r="D4" t="s">
        <v>1</v>
      </c>
    </row>
    <row r="5" spans="1:13" x14ac:dyDescent="0.25">
      <c r="B5" t="s">
        <v>6</v>
      </c>
      <c r="C5" s="1">
        <v>45614</v>
      </c>
      <c r="D5">
        <v>3</v>
      </c>
      <c r="E5" s="2">
        <f>D5</f>
        <v>3</v>
      </c>
      <c r="H5" s="1"/>
    </row>
    <row r="6" spans="1:13" x14ac:dyDescent="0.25">
      <c r="B6" t="s">
        <v>3</v>
      </c>
      <c r="C6" s="1"/>
      <c r="E6" s="2">
        <f>D6</f>
        <v>0</v>
      </c>
    </row>
    <row r="7" spans="1:13" x14ac:dyDescent="0.25">
      <c r="B7" t="s">
        <v>0</v>
      </c>
      <c r="C7" s="1" t="s">
        <v>49</v>
      </c>
      <c r="D7">
        <f>4.25+0.75</f>
        <v>5</v>
      </c>
      <c r="E7" s="2">
        <f>D7</f>
        <v>5</v>
      </c>
      <c r="F7" t="s">
        <v>24</v>
      </c>
      <c r="G7" t="s">
        <v>25</v>
      </c>
    </row>
    <row r="8" spans="1:13" x14ac:dyDescent="0.25">
      <c r="B8" t="s">
        <v>2</v>
      </c>
      <c r="C8" s="1">
        <v>45649</v>
      </c>
      <c r="D8">
        <v>1</v>
      </c>
      <c r="E8" s="9">
        <f>SUM(D8:D16)</f>
        <v>27.5</v>
      </c>
      <c r="F8" t="s">
        <v>26</v>
      </c>
      <c r="G8" t="s">
        <v>27</v>
      </c>
    </row>
    <row r="9" spans="1:13" x14ac:dyDescent="0.25">
      <c r="B9" t="s">
        <v>2</v>
      </c>
      <c r="C9" s="1">
        <v>45650</v>
      </c>
      <c r="D9">
        <v>4</v>
      </c>
      <c r="E9" s="9"/>
      <c r="F9" t="s">
        <v>28</v>
      </c>
      <c r="G9" t="s">
        <v>29</v>
      </c>
      <c r="H9" t="s">
        <v>30</v>
      </c>
      <c r="I9" t="s">
        <v>31</v>
      </c>
    </row>
    <row r="10" spans="1:13" x14ac:dyDescent="0.25">
      <c r="B10" t="s">
        <v>2</v>
      </c>
      <c r="C10" s="1">
        <v>45652</v>
      </c>
      <c r="D10">
        <v>2.25</v>
      </c>
      <c r="E10" s="9"/>
      <c r="F10" t="s">
        <v>32</v>
      </c>
      <c r="G10" t="s">
        <v>29</v>
      </c>
    </row>
    <row r="11" spans="1:13" x14ac:dyDescent="0.25">
      <c r="B11" t="s">
        <v>35</v>
      </c>
      <c r="C11" s="1">
        <v>45653</v>
      </c>
      <c r="D11">
        <v>4.75</v>
      </c>
      <c r="E11" s="9"/>
      <c r="F11" t="s">
        <v>33</v>
      </c>
      <c r="G11" t="s">
        <v>31</v>
      </c>
      <c r="H11" t="s">
        <v>36</v>
      </c>
      <c r="I11" t="s">
        <v>34</v>
      </c>
    </row>
    <row r="12" spans="1:13" x14ac:dyDescent="0.25">
      <c r="B12" t="s">
        <v>2</v>
      </c>
      <c r="C12" s="1">
        <v>45666</v>
      </c>
      <c r="D12">
        <v>2</v>
      </c>
      <c r="E12" s="9"/>
      <c r="F12" t="s">
        <v>37</v>
      </c>
      <c r="G12" t="s">
        <v>38</v>
      </c>
      <c r="H12" t="s">
        <v>39</v>
      </c>
    </row>
    <row r="13" spans="1:13" x14ac:dyDescent="0.25">
      <c r="B13" t="s">
        <v>2</v>
      </c>
      <c r="C13" s="1">
        <v>45670</v>
      </c>
      <c r="D13">
        <v>5</v>
      </c>
      <c r="E13" s="9"/>
      <c r="F13" t="s">
        <v>40</v>
      </c>
      <c r="G13" t="s">
        <v>29</v>
      </c>
      <c r="H13" t="s">
        <v>41</v>
      </c>
      <c r="I13" t="s">
        <v>42</v>
      </c>
      <c r="J13" t="s">
        <v>43</v>
      </c>
      <c r="K13" t="s">
        <v>44</v>
      </c>
      <c r="L13" t="s">
        <v>45</v>
      </c>
      <c r="M13" t="s">
        <v>46</v>
      </c>
    </row>
    <row r="14" spans="1:13" x14ac:dyDescent="0.25">
      <c r="B14" t="s">
        <v>2</v>
      </c>
      <c r="C14" s="1">
        <v>45671</v>
      </c>
      <c r="D14">
        <v>4.75</v>
      </c>
      <c r="E14" s="9"/>
      <c r="F14" t="s">
        <v>47</v>
      </c>
      <c r="G14" t="s">
        <v>25</v>
      </c>
      <c r="H14" t="s">
        <v>48</v>
      </c>
    </row>
    <row r="15" spans="1:13" x14ac:dyDescent="0.25">
      <c r="B15" t="s">
        <v>2</v>
      </c>
      <c r="C15" s="1">
        <v>45679</v>
      </c>
      <c r="D15">
        <v>2.75</v>
      </c>
      <c r="E15" s="9"/>
      <c r="F15" t="s">
        <v>50</v>
      </c>
      <c r="G15" t="s">
        <v>51</v>
      </c>
    </row>
    <row r="16" spans="1:13" x14ac:dyDescent="0.25">
      <c r="B16" t="s">
        <v>2</v>
      </c>
      <c r="C16" s="1">
        <v>45680</v>
      </c>
      <c r="D16">
        <v>1</v>
      </c>
      <c r="E16" s="9"/>
      <c r="F16" t="s">
        <v>52</v>
      </c>
      <c r="G16" t="s">
        <v>53</v>
      </c>
    </row>
    <row r="17" spans="2:13" x14ac:dyDescent="0.25">
      <c r="B17" t="s">
        <v>62</v>
      </c>
      <c r="C17" s="1">
        <v>45680</v>
      </c>
      <c r="D17">
        <v>1.5</v>
      </c>
      <c r="E17" s="10">
        <f>SUM(D17:D23)</f>
        <v>21.75</v>
      </c>
      <c r="F17" t="s">
        <v>54</v>
      </c>
      <c r="G17" t="s">
        <v>55</v>
      </c>
    </row>
    <row r="18" spans="2:13" x14ac:dyDescent="0.25">
      <c r="B18" t="s">
        <v>62</v>
      </c>
      <c r="C18" s="1">
        <v>45681</v>
      </c>
      <c r="D18">
        <v>3</v>
      </c>
      <c r="E18" s="10"/>
      <c r="F18" t="s">
        <v>56</v>
      </c>
      <c r="G18" t="s">
        <v>42</v>
      </c>
      <c r="H18" t="s">
        <v>57</v>
      </c>
      <c r="I18" t="s">
        <v>58</v>
      </c>
    </row>
    <row r="19" spans="2:13" x14ac:dyDescent="0.25">
      <c r="B19" t="s">
        <v>62</v>
      </c>
      <c r="C19" s="1">
        <v>45684</v>
      </c>
      <c r="D19">
        <v>5</v>
      </c>
      <c r="E19" s="10"/>
      <c r="F19" t="s">
        <v>59</v>
      </c>
      <c r="G19" t="s">
        <v>60</v>
      </c>
      <c r="H19" t="s">
        <v>38</v>
      </c>
      <c r="I19" t="s">
        <v>61</v>
      </c>
      <c r="J19" t="s">
        <v>64</v>
      </c>
    </row>
    <row r="20" spans="2:13" x14ac:dyDescent="0.25">
      <c r="B20" t="s">
        <v>63</v>
      </c>
      <c r="C20" s="1">
        <v>45684</v>
      </c>
      <c r="D20">
        <v>1</v>
      </c>
      <c r="E20" s="10"/>
      <c r="F20" t="s">
        <v>64</v>
      </c>
      <c r="G20" t="s">
        <v>65</v>
      </c>
    </row>
    <row r="21" spans="2:13" x14ac:dyDescent="0.25">
      <c r="B21" t="s">
        <v>63</v>
      </c>
      <c r="C21" s="1">
        <v>45685</v>
      </c>
      <c r="D21">
        <v>4.75</v>
      </c>
      <c r="E21" s="10"/>
      <c r="F21" t="s">
        <v>66</v>
      </c>
      <c r="G21" t="s">
        <v>60</v>
      </c>
      <c r="H21" t="s">
        <v>67</v>
      </c>
      <c r="I21" t="s">
        <v>68</v>
      </c>
      <c r="J21" t="s">
        <v>69</v>
      </c>
      <c r="K21" t="s">
        <v>70</v>
      </c>
      <c r="L21" t="s">
        <v>71</v>
      </c>
      <c r="M21" t="s">
        <v>46</v>
      </c>
    </row>
    <row r="22" spans="2:13" x14ac:dyDescent="0.25">
      <c r="B22" t="s">
        <v>63</v>
      </c>
      <c r="C22" s="1">
        <v>45686</v>
      </c>
      <c r="D22">
        <v>6</v>
      </c>
      <c r="E22" s="10"/>
      <c r="F22" t="s">
        <v>72</v>
      </c>
      <c r="G22" t="s">
        <v>73</v>
      </c>
      <c r="H22" t="s">
        <v>74</v>
      </c>
      <c r="I22" t="s">
        <v>75</v>
      </c>
      <c r="J22" t="s">
        <v>76</v>
      </c>
      <c r="K22" t="s">
        <v>77</v>
      </c>
    </row>
    <row r="23" spans="2:13" x14ac:dyDescent="0.25">
      <c r="B23" t="s">
        <v>63</v>
      </c>
      <c r="C23" s="1">
        <v>45687</v>
      </c>
      <c r="D23">
        <v>0.5</v>
      </c>
      <c r="E23" s="10"/>
    </row>
    <row r="24" spans="2:13" x14ac:dyDescent="0.25">
      <c r="B24" t="s">
        <v>5</v>
      </c>
      <c r="C24" s="1">
        <v>45693</v>
      </c>
      <c r="D24">
        <v>1.75</v>
      </c>
      <c r="E24" s="2">
        <f>D24</f>
        <v>1.75</v>
      </c>
    </row>
  </sheetData>
  <mergeCells count="4">
    <mergeCell ref="G3:I3"/>
    <mergeCell ref="B3:D3"/>
    <mergeCell ref="E8:E16"/>
    <mergeCell ref="E17:E2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E19" sqref="E19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22</v>
      </c>
    </row>
    <row r="3" spans="1:12" x14ac:dyDescent="0.25">
      <c r="G3" s="4">
        <v>50</v>
      </c>
    </row>
    <row r="4" spans="1:12" x14ac:dyDescent="0.25">
      <c r="C4" t="s">
        <v>7</v>
      </c>
      <c r="D4" t="s">
        <v>8</v>
      </c>
      <c r="F4" t="s">
        <v>9</v>
      </c>
      <c r="K4" t="s">
        <v>10</v>
      </c>
      <c r="L4" t="s">
        <v>11</v>
      </c>
    </row>
    <row r="5" spans="1:12" x14ac:dyDescent="0.25">
      <c r="B5" t="s">
        <v>12</v>
      </c>
      <c r="C5">
        <v>3</v>
      </c>
      <c r="D5" s="4">
        <f>C5*$G$3</f>
        <v>150</v>
      </c>
      <c r="F5">
        <v>250</v>
      </c>
    </row>
    <row r="6" spans="1:12" x14ac:dyDescent="0.25">
      <c r="B6" t="s">
        <v>13</v>
      </c>
      <c r="D6" s="4">
        <f>C6*$G$3</f>
        <v>0</v>
      </c>
      <c r="E6" s="11">
        <f>SUM(C6:C8)</f>
        <v>16</v>
      </c>
      <c r="F6" s="11">
        <v>400</v>
      </c>
      <c r="G6" s="11">
        <f>F6/E6</f>
        <v>25</v>
      </c>
      <c r="K6" s="11"/>
      <c r="L6" s="12" t="e">
        <f>F6/K6</f>
        <v>#DIV/0!</v>
      </c>
    </row>
    <row r="7" spans="1:12" x14ac:dyDescent="0.25">
      <c r="B7" t="s">
        <v>14</v>
      </c>
      <c r="C7">
        <v>6</v>
      </c>
      <c r="D7" s="4">
        <f t="shared" ref="D7:D10" si="0">C7*$G$3</f>
        <v>300</v>
      </c>
      <c r="E7" s="11"/>
      <c r="F7" s="11"/>
      <c r="G7" s="11"/>
      <c r="K7" s="11"/>
      <c r="L7" s="12"/>
    </row>
    <row r="8" spans="1:12" x14ac:dyDescent="0.25">
      <c r="B8" t="s">
        <v>15</v>
      </c>
      <c r="C8">
        <v>10</v>
      </c>
      <c r="D8" s="4">
        <f t="shared" si="0"/>
        <v>500</v>
      </c>
      <c r="E8" s="11"/>
      <c r="F8" s="11"/>
      <c r="G8" s="11"/>
      <c r="K8" s="11"/>
      <c r="L8" s="12"/>
    </row>
    <row r="9" spans="1:12" x14ac:dyDescent="0.25">
      <c r="B9" t="s">
        <v>16</v>
      </c>
      <c r="C9">
        <v>20</v>
      </c>
      <c r="D9" s="4">
        <f t="shared" si="0"/>
        <v>1000</v>
      </c>
      <c r="E9" s="11">
        <f>SUM(C9:C10)</f>
        <v>20</v>
      </c>
      <c r="F9" s="11">
        <v>800</v>
      </c>
      <c r="G9" s="11">
        <f>F9/E9</f>
        <v>40</v>
      </c>
      <c r="K9" s="11"/>
      <c r="L9" s="12" t="e">
        <f>F9/K9</f>
        <v>#DIV/0!</v>
      </c>
    </row>
    <row r="10" spans="1:12" x14ac:dyDescent="0.25">
      <c r="B10" t="s">
        <v>17</v>
      </c>
      <c r="D10" s="4">
        <f t="shared" si="0"/>
        <v>0</v>
      </c>
      <c r="E10" s="11"/>
      <c r="F10" s="11"/>
      <c r="G10" s="11"/>
      <c r="K10" s="11"/>
      <c r="L10" s="12"/>
    </row>
    <row r="11" spans="1:12" x14ac:dyDescent="0.25">
      <c r="C11" s="2">
        <f>SUM(C5:C10)</f>
        <v>39</v>
      </c>
      <c r="D11" s="5">
        <f>SUM(D6:D10)</f>
        <v>1800</v>
      </c>
      <c r="E11" s="6">
        <f>SUM(E6:E10)</f>
        <v>36</v>
      </c>
      <c r="F11" s="5">
        <f>SUM(F5:F10)</f>
        <v>1450</v>
      </c>
      <c r="G11" s="4">
        <f>F11/C11</f>
        <v>37.179487179487182</v>
      </c>
      <c r="I11">
        <f>F11/G3</f>
        <v>29</v>
      </c>
    </row>
    <row r="14" spans="1:12" x14ac:dyDescent="0.25">
      <c r="B14" t="s">
        <v>18</v>
      </c>
      <c r="D14" s="4">
        <f t="shared" ref="D14:D15" si="1">C14*$H$1</f>
        <v>0</v>
      </c>
    </row>
    <row r="15" spans="1:12" x14ac:dyDescent="0.25">
      <c r="B15" t="s">
        <v>19</v>
      </c>
      <c r="D15" s="4">
        <f t="shared" si="1"/>
        <v>0</v>
      </c>
    </row>
    <row r="18" spans="6:8" x14ac:dyDescent="0.25">
      <c r="F18" t="s">
        <v>20</v>
      </c>
      <c r="H18" s="5"/>
    </row>
    <row r="19" spans="6:8" x14ac:dyDescent="0.25">
      <c r="F19" t="s">
        <v>21</v>
      </c>
      <c r="H19" s="4"/>
    </row>
  </sheetData>
  <mergeCells count="10">
    <mergeCell ref="E6:E8"/>
    <mergeCell ref="F6:F8"/>
    <mergeCell ref="G6:G8"/>
    <mergeCell ref="K6:K8"/>
    <mergeCell ref="L6:L8"/>
    <mergeCell ref="E9:E10"/>
    <mergeCell ref="F9:F10"/>
    <mergeCell ref="G9:G10"/>
    <mergeCell ref="K9:K10"/>
    <mergeCell ref="L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2025-02-05T10:35:34Z</dcterms:modified>
</cp:coreProperties>
</file>