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61 - Anne et Gilles Gomond - CLT00051\01- ADMINISTRATIF\"/>
    </mc:Choice>
  </mc:AlternateContent>
  <xr:revisionPtr revIDLastSave="0" documentId="13_ncr:1_{AE36DAE1-8D57-4E29-8C06-FDA4FF3F95DD}" xr6:coauthVersionLast="47" xr6:coauthVersionMax="47" xr10:uidLastSave="{00000000-0000-0000-0000-000000000000}"/>
  <bookViews>
    <workbookView xWindow="-120" yWindow="-120" windowWidth="29040" windowHeight="15840" activeTab="1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E11" i="2"/>
  <c r="C18" i="2"/>
  <c r="G18" i="2"/>
  <c r="D8" i="2"/>
  <c r="D9" i="2"/>
  <c r="D10" i="2"/>
  <c r="D11" i="2"/>
  <c r="D12" i="2"/>
  <c r="D13" i="2"/>
  <c r="D14" i="2"/>
  <c r="D15" i="2"/>
  <c r="D16" i="2"/>
  <c r="D17" i="2"/>
  <c r="D7" i="2"/>
  <c r="F9" i="2"/>
  <c r="L9" i="2" s="1"/>
  <c r="F7" i="2"/>
  <c r="E7" i="2"/>
  <c r="E9" i="2"/>
  <c r="L6" i="2"/>
  <c r="D6" i="2"/>
  <c r="E18" i="2" l="1"/>
  <c r="D18" i="2"/>
  <c r="F11" i="2"/>
  <c r="F18" i="2" s="1"/>
  <c r="F19" i="2" s="1"/>
  <c r="G19" i="2"/>
  <c r="E27" i="1" l="1"/>
  <c r="E33" i="1"/>
  <c r="E39" i="1"/>
  <c r="E31" i="1"/>
  <c r="E7" i="1"/>
  <c r="E6" i="1"/>
  <c r="E26" i="1"/>
  <c r="E5" i="1"/>
  <c r="E3" i="1" s="1"/>
  <c r="E16" i="1" l="1"/>
  <c r="E8" i="1"/>
</calcChain>
</file>

<file path=xl/sharedStrings.xml><?xml version="1.0" encoding="utf-8"?>
<sst xmlns="http://schemas.openxmlformats.org/spreadsheetml/2006/main" count="34" uniqueCount="34">
  <si>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</si>
  <si>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</si>
  <si>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</si>
  <si>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</si>
  <si>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</si>
  <si>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</si>
  <si>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</si>
  <si>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</si>
  <si>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</si>
  <si>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</si>
  <si>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</si>
  <si>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</si>
  <si>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</si>
  <si>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</si>
  <si>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</si>
  <si>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</si>
  <si>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</si>
  <si>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</si>
  <si>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</si>
  <si>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</si>
  <si>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</si>
  <si>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</si>
  <si>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</si>
  <si>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 xml:space="preserve">montant devis </t>
  </si>
  <si>
    <t xml:space="preserve">tx horaire réel : </t>
  </si>
  <si>
    <t>CALCUL DEVIS</t>
  </si>
  <si>
    <t>CLIENTS GOMOND</t>
  </si>
  <si>
    <t>Conception projet</t>
  </si>
  <si>
    <t>RV  pres 2h avec depl</t>
  </si>
  <si>
    <t>Maj conception</t>
  </si>
  <si>
    <t>Rv pres 1h</t>
  </si>
  <si>
    <t xml:space="preserve">Rencontre artisans </t>
  </si>
  <si>
    <t>analyse devis</t>
  </si>
  <si>
    <t>Points reguliers avec artisans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</si>
</sst>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0"/>
  <sheetViews>
    <sheetView workbookViewId="0">
      <selection activeCell="G9" sqref="G9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s="7" t="s">
        <v>26</v>
      </c>
    </row>
    <row r="3" spans="1:9" x14ac:dyDescent="0.25">
      <c r="B3" s="10" t="s">
        <v>4</v>
      </c>
      <c r="C3" s="10"/>
      <c r="D3" s="10"/>
      <c r="E3" s="3">
        <f>SUM(E5:E40)</f>
        <v>2.75</v>
      </c>
      <c r="G3" s="10"/>
      <c r="H3" s="10"/>
      <c r="I3" s="10"/>
    </row>
    <row r="4" spans="1:9" x14ac:dyDescent="0.25">
      <c r="D4" t="s">
        <v>1</v>
      </c>
    </row>
    <row r="5" spans="1:9" x14ac:dyDescent="0.25">
      <c r="B5" t="s">
        <v>11</v>
      </c>
      <c r="C5" s="1">
        <v>45434</v>
      </c>
      <c r="D5">
        <v>2.75</v>
      </c>
      <c r="E5" s="2">
        <f>D5</f>
        <v>2.75</v>
      </c>
      <c r="H5" s="1"/>
    </row>
    <row r="6" spans="1:9" x14ac:dyDescent="0.25">
      <c r="B6" t="s">
        <v>3</v>
      </c>
      <c r="C6" s="1">
        <v>45435</v>
      </c>
      <c r="E6" s="2">
        <f>D6</f>
        <v>0</v>
      </c>
    </row>
    <row r="7" spans="1:9" x14ac:dyDescent="0.25">
      <c r="B7" t="s">
        <v>0</v>
      </c>
      <c r="C7" s="1"/>
      <c r="E7" s="2">
        <f>D7</f>
        <v>0</v>
      </c>
    </row>
    <row r="8" spans="1:9" x14ac:dyDescent="0.25">
      <c r="B8" t="s">
        <v>2</v>
      </c>
      <c r="C8" s="1"/>
      <c r="E8" s="10">
        <f>SUM(D8:D20)</f>
        <v>0</v>
      </c>
    </row>
    <row r="9" spans="1:9" x14ac:dyDescent="0.25">
      <c r="C9" s="1"/>
      <c r="E9" s="10"/>
    </row>
    <row r="10" spans="1:9" x14ac:dyDescent="0.25">
      <c r="C10" s="1"/>
      <c r="E10" s="10"/>
    </row>
    <row r="11" spans="1:9" x14ac:dyDescent="0.25">
      <c r="C11" s="1"/>
      <c r="E11" s="10"/>
    </row>
    <row r="12" spans="1:9" x14ac:dyDescent="0.25">
      <c r="C12" s="1"/>
      <c r="E12" s="10"/>
    </row>
    <row r="13" spans="1:9" x14ac:dyDescent="0.25">
      <c r="C13" s="1"/>
      <c r="E13" s="10"/>
    </row>
    <row r="14" spans="1:9" x14ac:dyDescent="0.25">
      <c r="C14" s="1"/>
      <c r="E14" s="10"/>
    </row>
    <row r="15" spans="1:9" x14ac:dyDescent="0.25">
      <c r="C15" s="1"/>
      <c r="E15" s="10"/>
    </row>
    <row r="16" spans="1:9" x14ac:dyDescent="0.25">
      <c r="B16" t="s">
        <v>5</v>
      </c>
      <c r="C16" s="1"/>
      <c r="E16" s="11">
        <f>SUM(D16:D25)</f>
        <v>0</v>
      </c>
    </row>
    <row r="17" spans="2:5" x14ac:dyDescent="0.25">
      <c r="C17" s="1"/>
      <c r="E17" s="11"/>
    </row>
    <row r="18" spans="2:5" x14ac:dyDescent="0.25">
      <c r="C18" s="1"/>
      <c r="E18" s="11"/>
    </row>
    <row r="19" spans="2:5" x14ac:dyDescent="0.25">
      <c r="C19" s="1"/>
      <c r="E19" s="11"/>
    </row>
    <row r="20" spans="2:5" x14ac:dyDescent="0.25">
      <c r="C20" s="1"/>
      <c r="E20" s="11"/>
    </row>
    <row r="21" spans="2:5" x14ac:dyDescent="0.25">
      <c r="C21" s="1"/>
      <c r="E21" s="11"/>
    </row>
    <row r="22" spans="2:5" x14ac:dyDescent="0.25">
      <c r="C22" s="1"/>
      <c r="E22" s="11"/>
    </row>
    <row r="23" spans="2:5" x14ac:dyDescent="0.25">
      <c r="C23" s="1"/>
      <c r="E23" s="11"/>
    </row>
    <row r="24" spans="2:5" x14ac:dyDescent="0.25">
      <c r="C24" s="1"/>
      <c r="E24" s="11"/>
    </row>
    <row r="25" spans="2:5" x14ac:dyDescent="0.25">
      <c r="C25" s="1"/>
      <c r="E25" s="11"/>
    </row>
    <row r="26" spans="2:5" x14ac:dyDescent="0.25">
      <c r="B26" t="s">
        <v>7</v>
      </c>
      <c r="C26" s="1"/>
      <c r="E26" s="2">
        <f>D26</f>
        <v>0</v>
      </c>
    </row>
    <row r="27" spans="2:5" x14ac:dyDescent="0.25">
      <c r="B27" t="s">
        <v>6</v>
      </c>
      <c r="C27" s="1"/>
      <c r="E27" s="10">
        <f>SUM(D27:D30)</f>
        <v>0</v>
      </c>
    </row>
    <row r="28" spans="2:5" x14ac:dyDescent="0.25">
      <c r="C28" s="1"/>
      <c r="E28" s="10"/>
    </row>
    <row r="29" spans="2:5" x14ac:dyDescent="0.25">
      <c r="C29" s="1"/>
      <c r="E29" s="10"/>
    </row>
    <row r="30" spans="2:5" x14ac:dyDescent="0.25">
      <c r="C30" s="1"/>
      <c r="E30" s="10"/>
    </row>
    <row r="31" spans="2:5" x14ac:dyDescent="0.25">
      <c r="B31" t="s">
        <v>8</v>
      </c>
      <c r="C31" s="1"/>
      <c r="E31" s="10">
        <f>SUM(D31,D32)</f>
        <v>0</v>
      </c>
    </row>
    <row r="32" spans="2:5" x14ac:dyDescent="0.25">
      <c r="C32" s="1"/>
      <c r="E32" s="10"/>
    </row>
    <row r="33" spans="2:5" x14ac:dyDescent="0.25">
      <c r="B33" t="s">
        <v>10</v>
      </c>
      <c r="C33" s="1"/>
      <c r="E33" s="10">
        <f>SUM(D33:D38)</f>
        <v>0</v>
      </c>
    </row>
    <row r="34" spans="2:5" x14ac:dyDescent="0.25">
      <c r="C34" s="1"/>
      <c r="E34" s="10"/>
    </row>
    <row r="35" spans="2:5" x14ac:dyDescent="0.25">
      <c r="C35" s="1"/>
      <c r="E35" s="10"/>
    </row>
    <row r="36" spans="2:5" x14ac:dyDescent="0.25">
      <c r="C36" s="1"/>
      <c r="E36" s="10"/>
    </row>
    <row r="37" spans="2:5" x14ac:dyDescent="0.25">
      <c r="E37" s="10"/>
    </row>
    <row r="38" spans="2:5" x14ac:dyDescent="0.25">
      <c r="E38" s="10"/>
    </row>
    <row r="39" spans="2:5" x14ac:dyDescent="0.25">
      <c r="B39" t="s">
        <v>9</v>
      </c>
      <c r="C39" s="1"/>
      <c r="E39" s="10">
        <f>SUM(D39:D40)</f>
        <v>0</v>
      </c>
    </row>
    <row r="40" spans="2:5" x14ac:dyDescent="0.25">
      <c r="C40" s="1"/>
      <c r="E40" s="10"/>
    </row>
  </sheetData>
  <mergeCells count="8">
    <mergeCell ref="G3:I3"/>
    <mergeCell ref="B3:D3"/>
    <mergeCell ref="E27:E30"/>
    <mergeCell ref="E31:E32"/>
    <mergeCell ref="E39:E40"/>
    <mergeCell ref="E33:E38"/>
    <mergeCell ref="E8:E15"/>
    <mergeCell ref="E16:E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23"/>
  <sheetViews>
    <sheetView tabSelected="1" workbookViewId="0">
      <selection activeCell="G18" sqref="G18"/>
    </sheetView>
  </sheetViews>
  <sheetFormatPr baseColWidth="10" defaultRowHeight="15" x14ac:dyDescent="0.25"/>
  <cols>
    <col min="2" max="2" width="28" customWidth="1"/>
    <col min="11" max="11" width="16.28515625" customWidth="1"/>
  </cols>
  <sheetData>
    <row r="1" spans="1:12" x14ac:dyDescent="0.25">
      <c r="A1" t="s">
        <v>25</v>
      </c>
    </row>
    <row r="3" spans="1:12" x14ac:dyDescent="0.25">
      <c r="G3" s="4">
        <v>50</v>
      </c>
    </row>
    <row r="4" spans="1:12" x14ac:dyDescent="0.25">
      <c r="C4" t="s">
        <v>12</v>
      </c>
      <c r="D4" s="15" t="s">
        <v>13</v>
      </c>
      <c r="E4" s="15"/>
      <c r="F4" s="15"/>
      <c r="G4" t="s">
        <v>14</v>
      </c>
      <c r="K4" t="s">
        <v>15</v>
      </c>
      <c r="L4" t="s">
        <v>16</v>
      </c>
    </row>
    <row r="5" spans="1:12" x14ac:dyDescent="0.25">
      <c r="B5" t="s">
        <v>17</v>
      </c>
      <c r="C5">
        <v>0</v>
      </c>
      <c r="D5" s="4">
        <v>80</v>
      </c>
      <c r="G5" s="4">
        <v>0</v>
      </c>
    </row>
    <row r="6" spans="1:12" x14ac:dyDescent="0.25">
      <c r="B6" t="s">
        <v>18</v>
      </c>
      <c r="D6" s="4">
        <f>C6*$G$2</f>
        <v>0</v>
      </c>
      <c r="F6" s="14"/>
      <c r="G6" s="14"/>
      <c r="K6" s="12"/>
      <c r="L6" s="13" t="e">
        <f>F6/K6</f>
        <v>#DIV/0!</v>
      </c>
    </row>
    <row r="7" spans="1:12" x14ac:dyDescent="0.25">
      <c r="B7" t="s">
        <v>19</v>
      </c>
      <c r="C7">
        <v>1.5</v>
      </c>
      <c r="D7" s="4">
        <f>C7*$G$3</f>
        <v>75</v>
      </c>
      <c r="E7" s="12">
        <f>SUM(C7:C8)</f>
        <v>4.5</v>
      </c>
      <c r="F7" s="13">
        <f>$G$3*E7</f>
        <v>225</v>
      </c>
      <c r="G7" s="12">
        <v>250</v>
      </c>
      <c r="K7" s="12"/>
      <c r="L7" s="13"/>
    </row>
    <row r="8" spans="1:12" x14ac:dyDescent="0.25">
      <c r="B8" t="s">
        <v>20</v>
      </c>
      <c r="C8">
        <v>3</v>
      </c>
      <c r="D8" s="4">
        <f t="shared" ref="D8:D17" si="0">C8*$G$3</f>
        <v>150</v>
      </c>
      <c r="E8" s="12"/>
      <c r="F8" s="12"/>
      <c r="G8" s="12"/>
      <c r="K8" s="12"/>
      <c r="L8" s="13"/>
    </row>
    <row r="9" spans="1:12" x14ac:dyDescent="0.25">
      <c r="B9" t="s">
        <v>21</v>
      </c>
      <c r="C9">
        <v>20</v>
      </c>
      <c r="D9" s="4">
        <f t="shared" si="0"/>
        <v>1000</v>
      </c>
      <c r="E9" s="12">
        <f>SUM(C9:C10)</f>
        <v>22</v>
      </c>
      <c r="F9" s="13">
        <f>$G$3*E9</f>
        <v>1100</v>
      </c>
      <c r="G9" s="12">
        <v>950</v>
      </c>
      <c r="K9" s="12"/>
      <c r="L9" s="13" t="e">
        <f>F9/K9</f>
        <v>#DIV/0!</v>
      </c>
    </row>
    <row r="10" spans="1:12" x14ac:dyDescent="0.25">
      <c r="B10" t="s">
        <v>22</v>
      </c>
      <c r="C10">
        <v>2</v>
      </c>
      <c r="D10" s="4">
        <f t="shared" si="0"/>
        <v>100</v>
      </c>
      <c r="E10" s="12"/>
      <c r="F10" s="12"/>
      <c r="G10" s="12"/>
      <c r="K10" s="12"/>
      <c r="L10" s="13"/>
    </row>
    <row r="11" spans="1:12" x14ac:dyDescent="0.25">
      <c r="B11" t="s">
        <v>27</v>
      </c>
      <c r="C11">
        <v>8</v>
      </c>
      <c r="D11" s="4">
        <f t="shared" si="0"/>
        <v>400</v>
      </c>
      <c r="E11" s="12">
        <f>SUM(C11:C14)</f>
        <v>14</v>
      </c>
      <c r="F11" s="13">
        <f>$G$3*E11</f>
        <v>700</v>
      </c>
      <c r="G11" s="12">
        <v>500</v>
      </c>
      <c r="K11" s="8"/>
      <c r="L11" s="9"/>
    </row>
    <row r="12" spans="1:12" x14ac:dyDescent="0.25">
      <c r="B12" t="s">
        <v>28</v>
      </c>
      <c r="C12">
        <v>2</v>
      </c>
      <c r="D12" s="4">
        <f t="shared" si="0"/>
        <v>100</v>
      </c>
      <c r="E12" s="12"/>
      <c r="F12" s="13"/>
      <c r="G12" s="12"/>
      <c r="K12" s="8"/>
      <c r="L12" s="9"/>
    </row>
    <row r="13" spans="1:12" x14ac:dyDescent="0.25">
      <c r="B13" t="s">
        <v>29</v>
      </c>
      <c r="C13">
        <v>3</v>
      </c>
      <c r="D13" s="4">
        <f t="shared" si="0"/>
        <v>150</v>
      </c>
      <c r="E13" s="12"/>
      <c r="F13" s="13"/>
      <c r="G13" s="12"/>
      <c r="K13" s="8"/>
      <c r="L13" s="9"/>
    </row>
    <row r="14" spans="1:12" x14ac:dyDescent="0.25">
      <c r="B14" t="s">
        <v>30</v>
      </c>
      <c r="C14">
        <v>1</v>
      </c>
      <c r="D14" s="4">
        <f t="shared" si="0"/>
        <v>50</v>
      </c>
      <c r="E14" s="12"/>
      <c r="F14" s="13"/>
      <c r="G14" s="12"/>
      <c r="K14" s="8"/>
      <c r="L14" s="9"/>
    </row>
    <row r="15" spans="1:12" x14ac:dyDescent="0.25">
      <c r="B15" t="s">
        <v>31</v>
      </c>
      <c r="C15">
        <v>3</v>
      </c>
      <c r="D15" s="4">
        <f t="shared" si="0"/>
        <v>150</v>
      </c>
      <c r="E15" s="12">
        <f>SUM(C15:C17)</f>
        <v>6</v>
      </c>
      <c r="F15" s="13">
        <f>SUM(D15:D17)</f>
        <v>300</v>
      </c>
      <c r="G15" s="12">
        <v>300</v>
      </c>
      <c r="K15" s="8"/>
      <c r="L15" s="9"/>
    </row>
    <row r="16" spans="1:12" x14ac:dyDescent="0.25">
      <c r="B16" t="s">
        <v>32</v>
      </c>
      <c r="C16">
        <v>1</v>
      </c>
      <c r="D16" s="4">
        <f t="shared" si="0"/>
        <v>50</v>
      </c>
      <c r="E16" s="12"/>
      <c r="F16" s="12"/>
      <c r="G16" s="12"/>
      <c r="K16" s="8"/>
      <c r="L16" s="9"/>
    </row>
    <row r="17" spans="2:12" x14ac:dyDescent="0.25">
      <c r="B17" t="s">
        <v>33</v>
      </c>
      <c r="C17">
        <v>2</v>
      </c>
      <c r="D17" s="4">
        <f t="shared" si="0"/>
        <v>100</v>
      </c>
      <c r="E17" s="12"/>
      <c r="F17" s="12"/>
      <c r="G17" s="12"/>
      <c r="K17" s="8"/>
      <c r="L17" s="9"/>
    </row>
    <row r="18" spans="2:12" x14ac:dyDescent="0.25">
      <c r="C18" s="2">
        <f>SUM(C5:C17)</f>
        <v>46.5</v>
      </c>
      <c r="D18" s="5">
        <f>SUM(D6:D17)</f>
        <v>2325</v>
      </c>
      <c r="E18" s="6">
        <f>SUM(E7:E17)</f>
        <v>46.5</v>
      </c>
      <c r="F18" s="5">
        <f>SUM(F6:F17)</f>
        <v>2325</v>
      </c>
      <c r="G18" s="5">
        <f>SUM(G6:G17)</f>
        <v>2000</v>
      </c>
    </row>
    <row r="19" spans="2:12" x14ac:dyDescent="0.25">
      <c r="F19" s="4">
        <f>F18/C18</f>
        <v>50</v>
      </c>
      <c r="G19" s="4">
        <f>G18/C18</f>
        <v>43.01075268817204</v>
      </c>
    </row>
    <row r="22" spans="2:12" x14ac:dyDescent="0.25">
      <c r="F22" t="s">
        <v>23</v>
      </c>
      <c r="H22" s="5"/>
    </row>
    <row r="23" spans="2:12" x14ac:dyDescent="0.25">
      <c r="F23" t="s">
        <v>24</v>
      </c>
      <c r="H23" s="4"/>
    </row>
  </sheetData>
  <mergeCells count="17">
    <mergeCell ref="E15:E17"/>
    <mergeCell ref="F15:F17"/>
    <mergeCell ref="G15:G17"/>
    <mergeCell ref="D4:F4"/>
    <mergeCell ref="E11:E14"/>
    <mergeCell ref="F11:F14"/>
    <mergeCell ref="G11:G14"/>
    <mergeCell ref="K6:K8"/>
    <mergeCell ref="L6:L8"/>
    <mergeCell ref="E7:E8"/>
    <mergeCell ref="F7:F8"/>
    <mergeCell ref="G7:G8"/>
    <mergeCell ref="E9:E10"/>
    <mergeCell ref="F9:F10"/>
    <mergeCell ref="G9:G10"/>
    <mergeCell ref="K9:K10"/>
    <mergeCell ref="L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2024-06-04T09:10:38Z</dcterms:modified>
</cp:coreProperties>
</file>