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24 - Client Claude Guyonneau - CLT00017\01- ADMINISTRATIF\"/>
    </mc:Choice>
  </mc:AlternateContent>
  <xr:revisionPtr revIDLastSave="0" documentId="13_ncr:1_{A1F1EA1D-300D-417A-8FB6-7DEFA524A37F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  <sheet name="Coordination artisans" sheetId="2" r:id="rId2"/>
    <sheet name="Echanges avec le client" sheetId="5" r:id="rId3"/>
    <sheet name="Travaux" sheetId="3" r:id="rId4"/>
    <sheet name="Planification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7" i="1"/>
  <c r="E30" i="1"/>
  <c r="E36" i="1"/>
  <c r="E6" i="1" l="1"/>
  <c r="E5" i="1"/>
  <c r="L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PC-SERVEUR</author>
  </authors>
  <commentList>
    <comment ref="CJ15" authorId="0" shapeId="0" xr:uid="{99E4F071-D55E-4911-9ACD-16A1216FB250}">
      <text>
        <r>
          <rPr>
            <b/>
            <sz val="9"/>
            <color indexed="81"/>
            <rFont val="Tahoma"/>
            <charset val="1"/>
          </rPr>
          <t>PC-SERVEUR:</t>
        </r>
        <r>
          <rPr>
            <sz val="9"/>
            <color indexed="81"/>
            <rFont val="Tahoma"/>
            <charset val="1"/>
          </rPr>
          <t xml:space="preserve">
Crémone porte arrière faite.
Pas de solution pour l'instant pour la crémone de la porte d'entrée</t>
        </r>
      </text>
    </comment>
    <comment ref="EZ15" authorId="0" shapeId="0" xr:uid="{086B6F46-A3AC-4A8F-9471-C0440CEE3F6E}">
      <text>
        <r>
          <rPr>
            <b/>
            <sz val="9"/>
            <color indexed="81"/>
            <rFont val="Tahoma"/>
            <charset val="1"/>
          </rPr>
          <t>PC-SERVEUR:</t>
        </r>
        <r>
          <rPr>
            <sz val="9"/>
            <color indexed="81"/>
            <rFont val="Tahoma"/>
            <charset val="1"/>
          </rPr>
          <t xml:space="preserve">
Pose crémone porte avant.</t>
        </r>
      </text>
    </comment>
    <comment ref="DA16" authorId="0" shapeId="0" xr:uid="{9E309E56-5D55-42A8-AB10-01796AA83142}">
      <text>
        <r>
          <rPr>
            <b/>
            <sz val="9"/>
            <color indexed="81"/>
            <rFont val="Tahoma"/>
            <charset val="1"/>
          </rPr>
          <t>PC-SERVEUR:</t>
        </r>
        <r>
          <rPr>
            <sz val="9"/>
            <color indexed="81"/>
            <rFont val="Tahoma"/>
            <charset val="1"/>
          </rPr>
          <t xml:space="preserve">
fait pour les 2 velux et les stores. Il manque les 2 volets</t>
        </r>
      </text>
    </comment>
    <comment ref="EZ16" authorId="0" shapeId="0" xr:uid="{7B497B13-6313-4CB7-BBBA-1103DB685818}">
      <text>
        <r>
          <rPr>
            <b/>
            <sz val="9"/>
            <color indexed="81"/>
            <rFont val="Tahoma"/>
            <charset val="1"/>
          </rPr>
          <t>PC-SERVEUR:</t>
        </r>
        <r>
          <rPr>
            <sz val="9"/>
            <color indexed="81"/>
            <rFont val="Tahoma"/>
            <charset val="1"/>
          </rPr>
          <t xml:space="preserve">
Pose volets</t>
        </r>
      </text>
    </comment>
    <comment ref="CJ17" authorId="0" shapeId="0" xr:uid="{3F5DF98F-9348-4769-9729-E7E46EBE750F}">
      <text>
        <r>
          <rPr>
            <b/>
            <sz val="9"/>
            <color indexed="81"/>
            <rFont val="Tahoma"/>
            <charset val="1"/>
          </rPr>
          <t>PC-SERVEUR:</t>
        </r>
        <r>
          <rPr>
            <sz val="9"/>
            <color indexed="81"/>
            <rFont val="Tahoma"/>
            <charset val="1"/>
          </rPr>
          <t xml:space="preserve">
Fait</t>
        </r>
      </text>
    </comment>
    <comment ref="P31" authorId="0" shapeId="0" xr:uid="{E454BC8F-10E3-43DD-A82C-68C2AAE6D25C}">
      <text>
        <r>
          <rPr>
            <b/>
            <sz val="9"/>
            <color indexed="81"/>
            <rFont val="Tahoma"/>
            <charset val="1"/>
          </rPr>
          <t>PC-SERVEUR:</t>
        </r>
        <r>
          <rPr>
            <sz val="9"/>
            <color indexed="81"/>
            <rFont val="Tahoma"/>
            <charset val="1"/>
          </rPr>
          <t xml:space="preserve">
8h15</t>
        </r>
      </text>
    </comment>
    <comment ref="Z39" authorId="0" shapeId="0" xr:uid="{9C665699-0BAA-44AE-AD55-22722A9FB0FB}">
      <text>
        <r>
          <rPr>
            <b/>
            <sz val="9"/>
            <color indexed="81"/>
            <rFont val="Tahoma"/>
            <family val="2"/>
          </rPr>
          <t>PC-SERVEUR:</t>
        </r>
        <r>
          <rPr>
            <sz val="9"/>
            <color indexed="81"/>
            <rFont val="Tahoma"/>
            <family val="2"/>
          </rPr>
          <t xml:space="preserve">
tel à 8h au 0369740797 avec le code confidentiel pour demander la suspension pour décrocher le détecteur</t>
        </r>
      </text>
    </comment>
    <comment ref="AG39" authorId="0" shapeId="0" xr:uid="{CE5342D8-D837-4BAE-BEFE-E7ADF1976A40}">
      <text>
        <r>
          <rPr>
            <b/>
            <sz val="9"/>
            <color indexed="81"/>
            <rFont val="Tahoma"/>
            <family val="2"/>
          </rPr>
          <t>PC-SERVEUR:</t>
        </r>
        <r>
          <rPr>
            <sz val="9"/>
            <color indexed="81"/>
            <rFont val="Tahoma"/>
            <family val="2"/>
          </rPr>
          <t xml:space="preserve">
tel à EPS au 0369740797 avec le code confidentiel pour demander la remise en service après raccrochage du
 détecteur</t>
        </r>
      </text>
    </comment>
    <comment ref="Z40" authorId="0" shapeId="0" xr:uid="{93790605-05B1-4516-BA91-BE415502C034}">
      <text>
        <r>
          <rPr>
            <b/>
            <sz val="9"/>
            <color indexed="81"/>
            <rFont val="Tahoma"/>
            <family val="2"/>
          </rPr>
          <t>PC-SERVEUR:</t>
        </r>
        <r>
          <rPr>
            <sz val="9"/>
            <color indexed="81"/>
            <rFont val="Tahoma"/>
            <family val="2"/>
          </rPr>
          <t xml:space="preserve">
Tôt le matin, avant Artis Lapidem</t>
        </r>
      </text>
    </comment>
    <comment ref="S42" authorId="0" shapeId="0" xr:uid="{7EF1616B-8345-45E5-8B1A-172E42E03F9C}">
      <text>
        <r>
          <rPr>
            <b/>
            <sz val="9"/>
            <color indexed="81"/>
            <rFont val="Tahoma"/>
            <family val="2"/>
          </rPr>
          <t>PC-SERVEUR:</t>
        </r>
        <r>
          <rPr>
            <sz val="9"/>
            <color indexed="81"/>
            <rFont val="Tahoma"/>
            <family val="2"/>
          </rPr>
          <t xml:space="preserve">
RV calage pour choix couleurs, ….</t>
        </r>
      </text>
    </comment>
  </commentList>
</comments>
</file>

<file path=xl/sharedStrings.xml><?xml version="1.0" encoding="utf-8"?>
<sst xmlns="http://schemas.openxmlformats.org/spreadsheetml/2006/main" count="272" uniqueCount="220">
  <si>
    <t>nb H</t>
  </si>
  <si>
    <t>calcul tarif + realisation devis</t>
  </si>
  <si>
    <t>HEURES PASSEES</t>
  </si>
  <si>
    <t>Coordination avec Entreprises / Pt tel clients</t>
  </si>
  <si>
    <t>1er rv (dont 2x30mn de trajet)</t>
  </si>
  <si>
    <t>COORDINATION ARTISANS</t>
  </si>
  <si>
    <t>Prises de contact</t>
  </si>
  <si>
    <t>GMS</t>
  </si>
  <si>
    <t>Porte intérieure massif (dormant et battant) et 2 fenêtres de toit manuelles avec volet ext et store int</t>
  </si>
  <si>
    <t>Hotte de cuisine</t>
  </si>
  <si>
    <t>L'atelier de l'electroménager</t>
  </si>
  <si>
    <t>N'intervient pas sur ce secteur. Seulement Niort et communes limitrophes (maxi benet et coulon) + sur toute l'ile de Ré (basé à Ste Marie)</t>
  </si>
  <si>
    <t>L'atelier de Christophe</t>
  </si>
  <si>
    <t>Contact des artisans pour 1er rv + renseignements</t>
  </si>
  <si>
    <t>Gelot Menuiserie</t>
  </si>
  <si>
    <t>ne décroche pas. Pas de répondeur possible. Demande de contact déposée sur son site.</t>
  </si>
  <si>
    <t>Maçonnerie</t>
  </si>
  <si>
    <t>Cabret Menuiserie</t>
  </si>
  <si>
    <t>Vérifie si moins de 45mn de route
Habiliter à monter sur les toits et à gérer l'étanchéité
Ne travaille qu'avec Velux car assure un suivi des modèles sur 10 ans
En congé semaine du 6 au 10/03/23. Refus le 06/03 pour pb distance</t>
  </si>
  <si>
    <t>retour au client sur dates des rv</t>
  </si>
  <si>
    <t>Artis Lapidem</t>
  </si>
  <si>
    <t>09/03/203</t>
  </si>
  <si>
    <t xml:space="preserve">secrétaire regarde avec M. Gelot si envisageable au 2nd semestre 2023 (sinon planning 2024). Si KO, me le dis. Sinon, rv à fixer avec M. Damien Morin (conducteur de travaux) pour qu'il vienne regarder et faire un devis. </t>
  </si>
  <si>
    <t>info sur 2 maçons</t>
  </si>
  <si>
    <t>info sur RV du 17/03</t>
  </si>
  <si>
    <t>TRAVAUX</t>
  </si>
  <si>
    <t>HOTTE</t>
  </si>
  <si>
    <t>DEMANDE</t>
  </si>
  <si>
    <t>PROPOSITION</t>
  </si>
  <si>
    <t>Bosch 120 à 150 sortie de gaine
56 dB
600 cm3 air</t>
  </si>
  <si>
    <t>FENETRES DE TOIT</t>
  </si>
  <si>
    <t>PORTE SALON</t>
  </si>
  <si>
    <t>en bois massif avec dormant à changer</t>
  </si>
  <si>
    <t>EBENISTE</t>
  </si>
  <si>
    <t>démontage et déplacement du buffet</t>
  </si>
  <si>
    <t>M. Guyonneau : indisponible les mardis après-midi, et le 08/03</t>
  </si>
  <si>
    <t>Echanges par téléphone</t>
  </si>
  <si>
    <r>
      <t xml:space="preserve">encastrable 60x60
plutôt haut de gamme
avec clapet de retour pour éviter le froid
pas trop bruyante
éclairage intégré
grilles passant au lave-vaisselle
</t>
    </r>
    <r>
      <rPr>
        <sz val="11"/>
        <color rgb="FFFF0000"/>
        <rFont val="Calibri"/>
        <family val="2"/>
        <scheme val="minor"/>
      </rPr>
      <t>Coude/ conduit à nettoyer ?</t>
    </r>
  </si>
  <si>
    <t>CLIENT GUYONNEAU - Saint Sigismond</t>
  </si>
  <si>
    <t>Ebeniste</t>
  </si>
  <si>
    <t>Ebenistyle</t>
  </si>
  <si>
    <r>
      <t xml:space="preserve">Contact le 06/03. OK sur le principe, mais dispo à partir de juin 2023.
</t>
    </r>
    <r>
      <rPr>
        <sz val="11"/>
        <rFont val="Calibri"/>
        <family val="2"/>
        <scheme val="minor"/>
      </rPr>
      <t>RV fixé le 17/03 à 8h30</t>
    </r>
    <r>
      <rPr>
        <sz val="11"/>
        <color theme="1"/>
        <rFont val="Calibri"/>
        <family val="2"/>
        <scheme val="minor"/>
      </rPr>
      <t xml:space="preserve"> =&gt; reporté suite message du 14/03. </t>
    </r>
  </si>
  <si>
    <t>Echange tel + mail pour caler rv. En attente confirmation rv le 17/03 ?</t>
  </si>
  <si>
    <t>Confirmation du RV le 17/03 à 9h.</t>
  </si>
  <si>
    <t>MARS</t>
  </si>
  <si>
    <t>AVRIL</t>
  </si>
  <si>
    <t>MAI</t>
  </si>
  <si>
    <t>JUIN</t>
  </si>
  <si>
    <t>JUILLET</t>
  </si>
  <si>
    <t>L'ATELIER DE CHRISTOPHE</t>
  </si>
  <si>
    <t>EBENISTYLE</t>
  </si>
  <si>
    <t>ARTIS LAPIDEM</t>
  </si>
  <si>
    <t>GELOT MACONNERIE</t>
  </si>
  <si>
    <t>1 RV pour découverte projet</t>
  </si>
  <si>
    <t>Devis reçu</t>
  </si>
  <si>
    <t>Travaux</t>
  </si>
  <si>
    <t>RV sur place avec les artisans (hors depl 1h AR)</t>
  </si>
  <si>
    <t>Réponse le 10/03 pour travaux fin 2nd semestre 2023. En attente rappel fin sem 11 pour fixer RV.</t>
  </si>
  <si>
    <t>Biardeau</t>
  </si>
  <si>
    <t>Message téléphonique laissé. En attente de rappel.</t>
  </si>
  <si>
    <t>Message téléphonique laissé sur les 2 portables. En attente de rappel.</t>
  </si>
  <si>
    <t>Echange tel + RV fixé le mercredi 22/03 à 14h (au lieu du 21/03 à 14h30)</t>
  </si>
  <si>
    <t>Electricité / Chauffagiste</t>
  </si>
  <si>
    <t>Appel pour fixer le rv. Créneaux donnés : 23pm, 24am, 28am, 29 et 30. Damien Morin doit me rappeler.</t>
  </si>
  <si>
    <t>Sebastien Chollet</t>
  </si>
  <si>
    <t>Message laissé. RV à refixer. En attente rappel</t>
  </si>
  <si>
    <t>texto avec propo rv le 28/03 matin. Réponse par texto le 25/03/2023</t>
  </si>
  <si>
    <t>Garreau D'Co</t>
  </si>
  <si>
    <t>RV sur place avec Gelot (hors depl 1h AR) + échanges client</t>
  </si>
  <si>
    <t>Message laissé avec propo rv le 28/03 matin. En attente rappel</t>
  </si>
  <si>
    <t xml:space="preserve">contact tel suite sms. RV fixé le 17/03 à 9h30.  Attention : ne peut pas toucher à l'electricité
</t>
  </si>
  <si>
    <t>RV à 9h30. Proposition hotte BOSCH 120 à 150 mm de diamètre. 56 Db. 600 cm3 d'extraction d'air
Réception hotte vendredi 24/03, Pose semaine 13 probablement. Pas besoin pour moi d'être sur place</t>
  </si>
  <si>
    <t>appel tel pour donner de la visibilité : contact suite venue du menuisier la semaine prochaine</t>
  </si>
  <si>
    <r>
      <t xml:space="preserve">Echange tel. Reçoit le 05/04 le frigo, la hotte et le MO (plus gros modèle existant, avec techno de brasseur d'air au plafond). Il manque juste le tiroir pour le frigo existant. </t>
    </r>
    <r>
      <rPr>
        <sz val="11"/>
        <color theme="9"/>
        <rFont val="Calibri"/>
        <family val="2"/>
        <scheme val="minor"/>
      </rPr>
      <t>Pose prévue vendredi 7/4 après-midi</t>
    </r>
    <r>
      <rPr>
        <sz val="11"/>
        <color theme="1"/>
        <rFont val="Calibri"/>
        <family val="2"/>
        <scheme val="minor"/>
      </rPr>
      <t>. Va appeler M. Guyonneau pour le prévenir, sachant que j'ai prévenu aussi le client par tel dans la foulée (+ retour sur CT avec Artis Lapidem)</t>
    </r>
  </si>
  <si>
    <t>Platrier</t>
  </si>
  <si>
    <t>Leteau</t>
  </si>
  <si>
    <t>Message tel laissé pour  fixation rv. En attente rappel</t>
  </si>
  <si>
    <t>Prepa rv</t>
  </si>
  <si>
    <t>RV sur place (hors depl 1h AR) + échanges client</t>
  </si>
  <si>
    <t>Ne pas relancer</t>
  </si>
  <si>
    <t>Suite rv sur place, le prévenir 2 semaines avant le début du déplacement du meuble. Compter 2h (100€) pour démonter et déplacer le meuble. Le rappeler ensuite pour le remonter et le repositionner.</t>
  </si>
  <si>
    <t>1er contact pour prise de Rv. RV fixé le 13/04/2023 à 16h</t>
  </si>
  <si>
    <t>M'a rappelée. RV fixé avec Damien Morin le 28/03/23 à 9h. Doit envoyer le devis sous 15j.</t>
  </si>
  <si>
    <t>1er rv sur site. En attente devis semaine 13. Calage travaux fin sept 2023.</t>
  </si>
  <si>
    <t>Echange tel + annulation rv</t>
  </si>
  <si>
    <t>echange tel. Fixation du rv le 13/04 à 17h30</t>
  </si>
  <si>
    <t>Echange tel. RV fixé le 13/04/2023 à 15h (informé que Cabret sollicité). Savait déjà pour les plinthes par Artis Lapidem</t>
  </si>
  <si>
    <t>Menuiserie : Porte + Velux + baguette + plinthes bois + serrure</t>
  </si>
  <si>
    <t>Envoi du devis. Y répondre</t>
  </si>
  <si>
    <t>Peinture : 3 murs cuisine + couloir + mur bureau (brique) + porte chambre</t>
  </si>
  <si>
    <t>Menuiserie : Portes + Velux + soubassement + baguette frigo + plinthes bois</t>
  </si>
  <si>
    <t xml:space="preserve">Suite rv, envoi des propos de porte à choisir + retour sur partie Bureau. </t>
  </si>
  <si>
    <t xml:space="preserve">confirmation choix entreprise. Nouveau devis envoyé à signer. Travaux semaine 39 (du L25 au V30/09) + débord sur début octobre pour les gonds. Voir plutôt avec le menuisier pour les plinthes des 2 autres murs (dépose propre si plinthes chêne plus hautes ou surplinthes). Ont donné noms d'electriciens pour prises à dégager pour travailler (et à prolonger si fil trop court). Finition talochée. Ton pierre. Chaux aérienne projetée. Devis et acompte à renvoyer signé par M Guyonneau pour bloquer définitivement le planning.
</t>
  </si>
  <si>
    <t>Laurent Laclare</t>
  </si>
  <si>
    <t>Message tel laissé sur visibilité planning. En attente rappel</t>
  </si>
  <si>
    <t>SEPTEMBRE</t>
  </si>
  <si>
    <t>OCTOBRE</t>
  </si>
  <si>
    <t>NOVEMBRE</t>
  </si>
  <si>
    <t>DECEMBRE</t>
  </si>
  <si>
    <t>MENUISERIE CHOLLET</t>
  </si>
  <si>
    <t>ELECTRICIEN</t>
  </si>
  <si>
    <t>PEINTRE GARREAU D'CO</t>
  </si>
  <si>
    <t>Devis signé</t>
  </si>
  <si>
    <t>X</t>
  </si>
  <si>
    <t>Devis envoyé le 13/04 + contact tel pour préconiser platre, et pas enduit chaux. Travaux fin T1 2024</t>
  </si>
  <si>
    <t>Message tél laissé sur refus devis gond + remerciements pour peintre et conseils</t>
  </si>
  <si>
    <t>rv sur place</t>
  </si>
  <si>
    <t>réception devis</t>
  </si>
  <si>
    <t>plinbthe ep /dim . Qui siur plinthe, toute la pièce</t>
  </si>
  <si>
    <t>ok sur le reste</t>
  </si>
  <si>
    <t>coordination peintre</t>
  </si>
  <si>
    <t>qiand pour travaux velux</t>
  </si>
  <si>
    <t>2 crémones</t>
  </si>
  <si>
    <t>devis mardi prochain</t>
  </si>
  <si>
    <t>courant juin</t>
  </si>
  <si>
    <t>message tel + envoi modèle de porte choisi.</t>
  </si>
  <si>
    <t>Envoi du devis</t>
  </si>
  <si>
    <t>Analyse devis menuisier</t>
  </si>
  <si>
    <t>conseil sur velux à rotation, plutôt qu'à projection. Client maintient son choix même si plus cher</t>
  </si>
  <si>
    <t>informé que aides d'état à la réno très faibles. Pas de demandes à MarPrime renov à faire</t>
  </si>
  <si>
    <t>manuelles
volets extérieurs de protection
stores intérieurs
plinthes en chêne arrondies</t>
  </si>
  <si>
    <t>dessin couloir en couleur</t>
  </si>
  <si>
    <t>planif + contact artisans</t>
  </si>
  <si>
    <t>Crémones</t>
  </si>
  <si>
    <t>Velux</t>
  </si>
  <si>
    <t>Baguette frigo</t>
  </si>
  <si>
    <t>Démontage corniche buffet</t>
  </si>
  <si>
    <t>Dépose plinthes en carrelage</t>
  </si>
  <si>
    <t>Pose plinthes en chêne sur murs refaits</t>
  </si>
  <si>
    <t>Pose plinthes en chêne sur autres murs</t>
  </si>
  <si>
    <t>Remontage corniche buffet</t>
  </si>
  <si>
    <t>ELECTRICIEN LACLARE</t>
  </si>
  <si>
    <t xml:space="preserve">echange tel pour valider peinture grésée. Planif S42 ou 43. Reprise de mesures à faire avant + choix couleur et finition + cimaise (selon panneau de la porte) + ouverture crépis + peinture acrylique. </t>
  </si>
  <si>
    <r>
      <t xml:space="preserve">Echange tel. Travaux planifiés semaines 42 et 43. Les artisans arrivent le lundi 16/10 (départ de l'atelier à 8h). </t>
    </r>
    <r>
      <rPr>
        <sz val="11"/>
        <color rgb="FFFF0000"/>
        <rFont val="Calibri"/>
        <family val="2"/>
        <scheme val="minor"/>
      </rPr>
      <t xml:space="preserve">RV le 18/09 à 9h pour calage avant chantier </t>
    </r>
    <r>
      <rPr>
        <sz val="11"/>
        <rFont val="Calibri"/>
        <family val="2"/>
        <scheme val="minor"/>
      </rPr>
      <t xml:space="preserve">(Reprise de mesures à faire avant + choix couleur et finition + cimaise (selon panneau de la porte) + ouverture crépis + peinture acrylique). Envoi attestation assurance. </t>
    </r>
    <r>
      <rPr>
        <sz val="11"/>
        <color rgb="FFFF0000"/>
        <rFont val="Calibri"/>
        <family val="2"/>
        <scheme val="minor"/>
      </rPr>
      <t xml:space="preserve">Meubles à faire vider et placer au centre de la pièce par les déménageurs avant + Garreau les remet vides, à leur place, à la fin (à remplir ensuite par les aides ménagères). </t>
    </r>
  </si>
  <si>
    <t>DP à réaliser. Je vais appeler l'urbanisme et m'en occuper (fait : pas nécessaire si à l'identique)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</si>
  <si>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</si>
  <si>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</si>
  <si>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</si>
  <si>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</si>
  <si>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</si>
  <si>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</si>
  <si>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</si>
  <si>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</si>
  <si>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</si>
  <si>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GITE POUR M ET MME GUYONNEAU</t>
  </si>
  <si>
    <t>Emballage bibelots + déplac. Meubles salon</t>
  </si>
  <si>
    <t>Déplac. Meubles + déballage bibelots</t>
  </si>
  <si>
    <t>9h</t>
  </si>
  <si>
    <t>AIDES MENAGERES</t>
  </si>
  <si>
    <t>DEMENAGEURS</t>
  </si>
  <si>
    <t>echange tel sur OK devis : 1 crémone à ajouter + plinthes arrondies toute la pièce à fabriquer avec hauteur dépassement plinthe carrelage (recalcul à faire : 9m sur 2 murs) + dépose carrelage mur ouest et retour. Aligenemnt de la cimaise sur panneaux portes. Planif travaux : velux en juin + porte avant Artis et peintre + passage mi sept pour défaire meuble avant déménageurs + travaux plinthes en octore. Doit repasser pour mesures de la porte intérieure. Nouveau devis à renvoyer pour le 02/05 pour signature.</t>
  </si>
  <si>
    <t>message tel laissé sur accord de principe. En attente rappel</t>
  </si>
  <si>
    <t>Informé par échange tel que le menuisier s'occupera de la corniche. OK pour lui.</t>
  </si>
  <si>
    <t>Message tél laissé le 17/04 sur fixe (suite trf appel portable). 2 prises et 2 interrupteurs à mettre en sécurité (sans couper les congel et frigo) et à allonger si fils trop courts, pour permettre à artis lapidem de passr la taloche derrière. En attente rappel</t>
  </si>
  <si>
    <t>Message tel + mail pour propo planification. Attente de son retour</t>
  </si>
  <si>
    <t>Devis en ligne + mail avec photos envoyé. En  attente de réponse</t>
  </si>
  <si>
    <t>pm</t>
  </si>
  <si>
    <t>am</t>
  </si>
  <si>
    <t>Porte bureau</t>
  </si>
  <si>
    <t>18h</t>
  </si>
  <si>
    <t>?</t>
  </si>
  <si>
    <t>8h30</t>
  </si>
  <si>
    <t>Echange tel. Vient le 26/05 matin pour les 2 crémones et la baguette frigo + prise de cotes de la porte. Vient semaine 24 (le 12/06) pour les 2 velux qu'il doit recevoir la semaine 23. Porte à fabriquer qund il pourra. Corniche à déposer le 15/09 en début d'après-midi et à reposer le 13/10 en début d'après-midi. travaux dépose plinthes carrelage + pose plinthes bois 12cm teintées sur 4 murs semaine 40.</t>
  </si>
  <si>
    <t>Message tel. Attente de son retour</t>
  </si>
  <si>
    <t>contact artisans + mail client</t>
  </si>
  <si>
    <t>Relance par tel. En attente rappel du commercial</t>
  </si>
  <si>
    <t>Récupérer assurances decennales</t>
  </si>
  <si>
    <t>17h30</t>
  </si>
  <si>
    <t>Relance par tel. Echange tel et doit m'envoyer le devis (1j le 18/09 et 1j le 09/10). Emballage avec papier bulle simple, pour 10 K€ de mobiliers. En attente du devis</t>
  </si>
  <si>
    <t>Mercier Maréchal</t>
  </si>
  <si>
    <t>Déménageurs</t>
  </si>
  <si>
    <t>contact artisans + tel client</t>
  </si>
  <si>
    <t>CT tel site pose 2 velux et stores intérieurs. Il manque les 2 VR (devrait les avoir sous 10j, pour pose sous 2 semaines). Pas encore de solution trouvée pour la crémone de la porte d'entrée</t>
  </si>
  <si>
    <t>ALARME EPS</t>
  </si>
  <si>
    <t>visite pour réalisation devis</t>
  </si>
  <si>
    <t>Réception du devis</t>
  </si>
  <si>
    <t>1er contact tel. RV découverte fixé le 14/06, à 17h30.</t>
  </si>
  <si>
    <t>Alarme</t>
  </si>
  <si>
    <t>EPS / Homiris</t>
  </si>
  <si>
    <t>Infos récupérées pour desactiver l'alarme le jour des travaux</t>
  </si>
  <si>
    <t>RV sur place. En attente devis sous 10j. Doit voir avec Artis Lapidem pour faire 4cm mini d'épaisseur pour les boitiers élec + baguette marron à donner au menuisier pour la prise extérieure</t>
  </si>
  <si>
    <t>echange tel. Doit me rappeler le 27/04 pour fixer le rv sous 1 mois. Envoi d'un mail et texto avec coordonnées lieu. RV fixé le 14/06 vers 18h.</t>
  </si>
  <si>
    <t>RV avec 2 Entreprises chez le client (hors depl)</t>
  </si>
  <si>
    <t>Message tél laissé avec demande date devis + avancement calage avec Artis + Info sur alarme le jour même. En attente devis</t>
  </si>
  <si>
    <t>message tel pour demander visibilité sur volets + dde attestation decennale + info sur baguette fournie par l'electricien</t>
  </si>
  <si>
    <t>info sur non nécessité DP</t>
  </si>
  <si>
    <t>mess tel sur relance devis électricien + mess tel menuisier sur volets + dde d'envoi du devis déménagement signé</t>
  </si>
  <si>
    <r>
      <t>Devis signé par le client et</t>
    </r>
    <r>
      <rPr>
        <sz val="11"/>
        <color theme="1"/>
        <rFont val="Calibri"/>
        <family val="2"/>
        <scheme val="minor"/>
      </rPr>
      <t xml:space="preserve"> travaux bloqués semaine 39, le 25/09.</t>
    </r>
  </si>
  <si>
    <t xml:space="preserve">Contact tel. Confirmation début travaux le 25/09 à 8h avec Laclare. Clés à déposer avant le 13/09 max + alarme à couper. Pierre à creuser car pas 4cm d'enduit : vu avec Laclare
</t>
  </si>
  <si>
    <t>demande sur avancée travaux volets + relance à suivre menuisier</t>
  </si>
  <si>
    <t>info que 2 relances menuisier. En attente. On se tient au courant. Rappel dates prochaines échéances en sept.</t>
  </si>
  <si>
    <t>AOÛT</t>
  </si>
  <si>
    <t>info sur venue menuisier pour porte et crémone</t>
  </si>
  <si>
    <t>sms + tel sur pose menuisier. Prochain rv pour le demenagement + clés à déposer chez Artis Lapidem</t>
  </si>
  <si>
    <t>Mail et facture suite pose volets + baguette + crémone. Attestation décennale reçue. Il reste la porte intérieure à faire.</t>
  </si>
  <si>
    <t>OK sur le déménagement le 15/09 8h15</t>
  </si>
  <si>
    <t>Devis Reçu. Leur faire une réponse S24.</t>
  </si>
  <si>
    <t>Clés à déposer le 08/09 au n°60 + pas d'attestation décennale mais n° adhérent MAAF sur devis + travaux planifiés le 25/09 (j'ai dit que je passerai le 25, sans horaire précis)</t>
  </si>
  <si>
    <t>Le faire venir avant l'ebeniste pour toute la vaisselle et tous les éléments de déco.
Faire demande de devis en ligne pour manutention + envoi de photos sur l'adresse mail. Déplacement éventuel dans un 2nd temps sur le lieu.
Biardeau-sa@wanadoo.fr</t>
  </si>
  <si>
    <t>mess tel laissé. Demande de rappel pour évoquer 4cm mini épaisseur + mise en sécu le 25 matin par M Laclare + confirmer date du 25/09 et retour client le 01/10 + demande decennale</t>
  </si>
  <si>
    <t>Envoi devis + devis signé et acompte par client</t>
  </si>
  <si>
    <t>message tel laissé sur date du 25/09 et quel horaire de rv % l'alarme qui ouvre à 8h</t>
  </si>
  <si>
    <t xml:space="preserve">Traih horaire : </t>
  </si>
  <si>
    <t>11h</t>
  </si>
  <si>
    <t>CT M Laclare. RV sur place à 8h le 25/09. Désactivation de l'alarme à 8h. Va m'envoyer son attestation d'assurance décennale</t>
  </si>
  <si>
    <t>appeler à 8h au 0369740797 avec le code confidentiel pour désactiver l'alarme pendant 1 à 2h le temps de démonter le détecteur de la salle-à-manger. Bien démonter les piles</t>
  </si>
  <si>
    <t>Suivi de chantier demenagement (hors depl)</t>
  </si>
  <si>
    <t>8h</t>
  </si>
  <si>
    <t>echange tel. Bac en commande car arrivé cassé (autre modele compatible). Va passer le 21/09 pm pour poser le moteur de ventilation du compartiment haut.</t>
  </si>
  <si>
    <t>Message tel laissé sur clés à transmettre à M Laclare pour 8h le 25 si pas sur place + infos sur façade pierre suite tremblement de terre</t>
  </si>
  <si>
    <t>RV sur place. Choix des finitions. Ajout du radiateur à eau à déposer dans la cuisine. Travaux S42 à 8h30 (1 grosse semaine). Peut-être la semaine 41 (à prévenir avant). Déposer la déco murale semaine avant. Meubles poussés par les peintres. Bureau élec à ne pas débrancher, mauis juste à pousser.</t>
  </si>
  <si>
    <t>RV avec le peintre (hors depl)</t>
  </si>
  <si>
    <t>Suivi de chantier macon / elec (hors depl)</t>
  </si>
  <si>
    <t>Verif retour à la maison</t>
  </si>
  <si>
    <t>remise en place de l'alarme</t>
  </si>
  <si>
    <t>déménagement</t>
  </si>
  <si>
    <t>Message car pas venu comme prévu le 06/10, Décalage au 09/10 matin pour pose plinthes + buffet</t>
  </si>
  <si>
    <t>CT pour reposer des plinthes sur le mur du jardin (non fait le matin).</t>
  </si>
  <si>
    <t>Facturation</t>
  </si>
  <si>
    <t>Suivi de chantier peinture (hors depl)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</si>
</sst>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venir Next LT Pro Light"/>
      <family val="2"/>
    </font>
    <font>
      <sz val="10"/>
      <color theme="0"/>
      <name val="Avenir Next LT Pro Light"/>
      <family val="2"/>
    </font>
    <font>
      <b/>
      <sz val="8"/>
      <color theme="0"/>
      <name val="Avenir Next LT Pro Light"/>
      <family val="2"/>
    </font>
    <font>
      <sz val="10"/>
      <name val="Avenir Next LT Pro Light"/>
      <family val="2"/>
    </font>
    <font>
      <sz val="11"/>
      <color rgb="FF92D050"/>
      <name val="Calibri"/>
      <family val="2"/>
      <scheme val="minor"/>
    </font>
    <font>
      <sz val="10"/>
      <color rgb="FFFF0000"/>
      <name val="Avenir Next LT Pro Light"/>
      <family val="2"/>
    </font>
    <font>
      <b/>
      <sz val="10"/>
      <color theme="0"/>
      <name val="Avenir Next LT Pro Light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0"/>
      <name val="Calibri"/>
      <family val="2"/>
      <scheme val="minor"/>
    </font>
    <font>
      <sz val="8"/>
      <name val="Avenir Next LT Pro Light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Up"/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6" fillId="3" borderId="4" xfId="0" applyFont="1" applyFill="1" applyBorder="1"/>
    <xf numFmtId="0" fontId="6" fillId="3" borderId="5" xfId="0" applyFont="1" applyFill="1" applyBorder="1"/>
    <xf numFmtId="0" fontId="6" fillId="3" borderId="6" xfId="0" applyFont="1" applyFill="1" applyBorder="1"/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4" borderId="10" xfId="0" applyFont="1" applyFill="1" applyBorder="1"/>
    <xf numFmtId="0" fontId="8" fillId="4" borderId="11" xfId="0" applyFont="1" applyFill="1" applyBorder="1"/>
    <xf numFmtId="0" fontId="8" fillId="4" borderId="4" xfId="0" applyFont="1" applyFill="1" applyBorder="1"/>
    <xf numFmtId="0" fontId="8" fillId="4" borderId="5" xfId="0" applyFont="1" applyFill="1" applyBorder="1"/>
    <xf numFmtId="0" fontId="8" fillId="4" borderId="7" xfId="0" applyFont="1" applyFill="1" applyBorder="1"/>
    <xf numFmtId="0" fontId="8" fillId="4" borderId="8" xfId="0" applyFont="1" applyFill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8" fillId="5" borderId="11" xfId="0" applyFont="1" applyFill="1" applyBorder="1"/>
    <xf numFmtId="0" fontId="8" fillId="5" borderId="5" xfId="0" applyFont="1" applyFill="1" applyBorder="1"/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14" fontId="0" fillId="0" borderId="14" xfId="0" applyNumberFormat="1" applyBorder="1" applyAlignment="1">
      <alignment horizontal="left"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14" fontId="0" fillId="0" borderId="0" xfId="0" applyNumberFormat="1" applyAlignment="1">
      <alignment horizontal="left" vertical="top" wrapText="1"/>
    </xf>
    <xf numFmtId="0" fontId="4" fillId="0" borderId="17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14" fontId="0" fillId="0" borderId="19" xfId="0" applyNumberFormat="1" applyBorder="1" applyAlignment="1">
      <alignment horizontal="left" vertical="top" wrapText="1"/>
    </xf>
    <xf numFmtId="0" fontId="0" fillId="0" borderId="20" xfId="0" applyBorder="1" applyAlignment="1">
      <alignment vertical="top" wrapText="1"/>
    </xf>
    <xf numFmtId="0" fontId="0" fillId="0" borderId="14" xfId="0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0" fillId="8" borderId="16" xfId="0" applyFill="1" applyBorder="1" applyAlignment="1">
      <alignment vertical="top" wrapText="1"/>
    </xf>
    <xf numFmtId="0" fontId="0" fillId="8" borderId="0" xfId="0" applyFill="1" applyAlignment="1">
      <alignment vertical="top" wrapText="1"/>
    </xf>
    <xf numFmtId="14" fontId="0" fillId="8" borderId="0" xfId="0" applyNumberFormat="1" applyFill="1" applyAlignment="1">
      <alignment horizontal="left" vertical="top" wrapText="1"/>
    </xf>
    <xf numFmtId="0" fontId="0" fillId="8" borderId="17" xfId="0" applyFill="1" applyBorder="1" applyAlignment="1">
      <alignment vertical="top" wrapText="1"/>
    </xf>
    <xf numFmtId="0" fontId="0" fillId="0" borderId="19" xfId="0" applyBorder="1" applyAlignment="1">
      <alignment horizontal="left" vertical="top" wrapText="1"/>
    </xf>
    <xf numFmtId="0" fontId="2" fillId="0" borderId="17" xfId="0" applyFont="1" applyBorder="1" applyAlignment="1">
      <alignment vertical="top" wrapText="1"/>
    </xf>
    <xf numFmtId="0" fontId="9" fillId="0" borderId="20" xfId="0" applyFont="1" applyBorder="1" applyAlignment="1">
      <alignment vertical="top" wrapText="1"/>
    </xf>
    <xf numFmtId="0" fontId="0" fillId="9" borderId="21" xfId="0" applyFill="1" applyBorder="1" applyAlignment="1">
      <alignment vertical="top" wrapText="1"/>
    </xf>
    <xf numFmtId="0" fontId="0" fillId="9" borderId="22" xfId="0" applyFill="1" applyBorder="1" applyAlignment="1">
      <alignment vertical="top" wrapText="1"/>
    </xf>
    <xf numFmtId="14" fontId="0" fillId="9" borderId="22" xfId="0" applyNumberFormat="1" applyFill="1" applyBorder="1" applyAlignment="1">
      <alignment horizontal="left" vertical="top" wrapText="1"/>
    </xf>
    <xf numFmtId="0" fontId="0" fillId="9" borderId="23" xfId="0" applyFill="1" applyBorder="1" applyAlignment="1">
      <alignment vertical="top" wrapText="1"/>
    </xf>
    <xf numFmtId="0" fontId="0" fillId="9" borderId="13" xfId="0" applyFill="1" applyBorder="1" applyAlignment="1">
      <alignment vertical="top" wrapText="1"/>
    </xf>
    <xf numFmtId="0" fontId="0" fillId="9" borderId="14" xfId="0" applyFill="1" applyBorder="1" applyAlignment="1">
      <alignment vertical="top" wrapText="1"/>
    </xf>
    <xf numFmtId="14" fontId="0" fillId="9" borderId="14" xfId="0" applyNumberFormat="1" applyFill="1" applyBorder="1" applyAlignment="1">
      <alignment horizontal="left" vertical="top" wrapText="1"/>
    </xf>
    <xf numFmtId="0" fontId="0" fillId="9" borderId="15" xfId="0" applyFill="1" applyBorder="1" applyAlignment="1">
      <alignment vertical="top" wrapText="1"/>
    </xf>
    <xf numFmtId="0" fontId="0" fillId="9" borderId="16" xfId="0" applyFill="1" applyBorder="1" applyAlignment="1">
      <alignment vertical="top" wrapText="1"/>
    </xf>
    <xf numFmtId="0" fontId="0" fillId="9" borderId="0" xfId="0" applyFill="1" applyAlignment="1">
      <alignment vertical="top" wrapText="1"/>
    </xf>
    <xf numFmtId="14" fontId="0" fillId="9" borderId="0" xfId="0" applyNumberFormat="1" applyFill="1" applyAlignment="1">
      <alignment horizontal="left" vertical="top" wrapText="1"/>
    </xf>
    <xf numFmtId="0" fontId="4" fillId="9" borderId="17" xfId="0" applyFont="1" applyFill="1" applyBorder="1" applyAlignment="1">
      <alignment vertical="top" wrapText="1"/>
    </xf>
    <xf numFmtId="0" fontId="0" fillId="9" borderId="17" xfId="0" applyFill="1" applyBorder="1" applyAlignment="1">
      <alignment vertical="top" wrapText="1"/>
    </xf>
    <xf numFmtId="0" fontId="4" fillId="8" borderId="17" xfId="0" applyFont="1" applyFill="1" applyBorder="1" applyAlignment="1">
      <alignment vertical="top" wrapText="1"/>
    </xf>
    <xf numFmtId="0" fontId="0" fillId="6" borderId="0" xfId="0" applyFill="1" applyAlignment="1">
      <alignment horizontal="center" vertical="center"/>
    </xf>
    <xf numFmtId="0" fontId="0" fillId="7" borderId="5" xfId="0" applyFill="1" applyBorder="1"/>
    <xf numFmtId="0" fontId="0" fillId="9" borderId="18" xfId="0" applyFill="1" applyBorder="1" applyAlignment="1">
      <alignment vertical="top" wrapText="1"/>
    </xf>
    <xf numFmtId="0" fontId="0" fillId="9" borderId="19" xfId="0" applyFill="1" applyBorder="1" applyAlignment="1">
      <alignment vertical="top" wrapText="1"/>
    </xf>
    <xf numFmtId="14" fontId="0" fillId="9" borderId="19" xfId="0" applyNumberFormat="1" applyFill="1" applyBorder="1" applyAlignment="1">
      <alignment horizontal="left" vertical="top" wrapText="1"/>
    </xf>
    <xf numFmtId="0" fontId="4" fillId="9" borderId="20" xfId="0" applyFont="1" applyFill="1" applyBorder="1" applyAlignment="1">
      <alignment vertical="top" wrapText="1"/>
    </xf>
    <xf numFmtId="0" fontId="8" fillId="7" borderId="5" xfId="0" applyFont="1" applyFill="1" applyBorder="1"/>
    <xf numFmtId="0" fontId="10" fillId="7" borderId="5" xfId="0" applyFont="1" applyFill="1" applyBorder="1"/>
    <xf numFmtId="0" fontId="8" fillId="4" borderId="29" xfId="0" applyFont="1" applyFill="1" applyBorder="1"/>
    <xf numFmtId="0" fontId="8" fillId="4" borderId="30" xfId="0" applyFont="1" applyFill="1" applyBorder="1"/>
    <xf numFmtId="0" fontId="8" fillId="4" borderId="3" xfId="0" applyFont="1" applyFill="1" applyBorder="1"/>
    <xf numFmtId="0" fontId="8" fillId="4" borderId="6" xfId="0" applyFont="1" applyFill="1" applyBorder="1"/>
    <xf numFmtId="0" fontId="8" fillId="4" borderId="9" xfId="0" applyFont="1" applyFill="1" applyBorder="1"/>
    <xf numFmtId="0" fontId="8" fillId="7" borderId="8" xfId="0" applyFont="1" applyFill="1" applyBorder="1"/>
    <xf numFmtId="0" fontId="8" fillId="4" borderId="12" xfId="0" applyFont="1" applyFill="1" applyBorder="1"/>
    <xf numFmtId="0" fontId="4" fillId="9" borderId="15" xfId="0" applyFont="1" applyFill="1" applyBorder="1" applyAlignment="1">
      <alignment vertical="top" wrapText="1"/>
    </xf>
    <xf numFmtId="0" fontId="8" fillId="0" borderId="0" xfId="0" applyFont="1"/>
    <xf numFmtId="0" fontId="4" fillId="9" borderId="13" xfId="0" applyFont="1" applyFill="1" applyBorder="1" applyAlignment="1">
      <alignment vertical="top" wrapText="1"/>
    </xf>
    <xf numFmtId="0" fontId="4" fillId="9" borderId="14" xfId="0" applyFont="1" applyFill="1" applyBorder="1" applyAlignment="1">
      <alignment vertical="top" wrapText="1"/>
    </xf>
    <xf numFmtId="14" fontId="4" fillId="9" borderId="14" xfId="0" applyNumberFormat="1" applyFont="1" applyFill="1" applyBorder="1" applyAlignment="1">
      <alignment horizontal="left" vertical="top" wrapText="1"/>
    </xf>
    <xf numFmtId="0" fontId="4" fillId="9" borderId="16" xfId="0" applyFont="1" applyFill="1" applyBorder="1" applyAlignment="1">
      <alignment vertical="top" wrapText="1"/>
    </xf>
    <xf numFmtId="0" fontId="4" fillId="9" borderId="0" xfId="0" applyFont="1" applyFill="1" applyAlignment="1">
      <alignment vertical="top" wrapText="1"/>
    </xf>
    <xf numFmtId="0" fontId="4" fillId="9" borderId="0" xfId="0" applyFont="1" applyFill="1" applyAlignment="1">
      <alignment horizontal="left" vertical="top" wrapText="1"/>
    </xf>
    <xf numFmtId="0" fontId="4" fillId="9" borderId="18" xfId="0" applyFont="1" applyFill="1" applyBorder="1" applyAlignment="1">
      <alignment vertical="top" wrapText="1"/>
    </xf>
    <xf numFmtId="0" fontId="4" fillId="9" borderId="19" xfId="0" applyFont="1" applyFill="1" applyBorder="1" applyAlignment="1">
      <alignment vertical="top" wrapText="1"/>
    </xf>
    <xf numFmtId="0" fontId="4" fillId="9" borderId="19" xfId="0" applyFont="1" applyFill="1" applyBorder="1" applyAlignment="1">
      <alignment horizontal="left" vertical="top" wrapText="1"/>
    </xf>
    <xf numFmtId="0" fontId="0" fillId="9" borderId="0" xfId="0" applyFill="1" applyAlignment="1">
      <alignment horizontal="left" vertical="top" wrapText="1"/>
    </xf>
    <xf numFmtId="6" fontId="0" fillId="0" borderId="0" xfId="0" applyNumberFormat="1"/>
    <xf numFmtId="0" fontId="2" fillId="0" borderId="20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10" fillId="0" borderId="31" xfId="0" applyFont="1" applyBorder="1" applyAlignment="1">
      <alignment horizontal="center" vertical="center" textRotation="90"/>
    </xf>
    <xf numFmtId="0" fontId="10" fillId="0" borderId="32" xfId="0" applyFont="1" applyBorder="1" applyAlignment="1">
      <alignment horizontal="center" vertical="center" textRotation="90"/>
    </xf>
    <xf numFmtId="0" fontId="10" fillId="0" borderId="33" xfId="0" applyFont="1" applyBorder="1" applyAlignment="1">
      <alignment horizontal="center" vertical="center" textRotation="90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8" fillId="7" borderId="34" xfId="0" applyFont="1" applyFill="1" applyBorder="1" applyAlignment="1">
      <alignment horizontal="center"/>
    </xf>
    <xf numFmtId="0" fontId="18" fillId="7" borderId="32" xfId="0" applyFont="1" applyFill="1" applyBorder="1" applyAlignment="1">
      <alignment horizontal="center"/>
    </xf>
    <xf numFmtId="0" fontId="18" fillId="7" borderId="11" xfId="0" applyFont="1" applyFill="1" applyBorder="1" applyAlignment="1">
      <alignment horizontal="center"/>
    </xf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L42"/>
  <sheetViews>
    <sheetView tabSelected="1" workbookViewId="0">
      <selection activeCell="L17" sqref="L17"/>
    </sheetView>
  </sheetViews>
  <sheetFormatPr baseColWidth="10" defaultRowHeight="15" x14ac:dyDescent="0.25"/>
  <cols>
    <col min="2" max="2" width="53.140625" customWidth="1"/>
  </cols>
  <sheetData>
    <row r="1" spans="1:12" x14ac:dyDescent="0.25">
      <c r="A1" s="4" t="s">
        <v>38</v>
      </c>
    </row>
    <row r="3" spans="1:12" x14ac:dyDescent="0.25">
      <c r="B3" s="99" t="s">
        <v>2</v>
      </c>
      <c r="C3" s="99"/>
      <c r="D3" s="99"/>
      <c r="E3" s="3">
        <f>SUM(E5:E42)</f>
        <v>48</v>
      </c>
    </row>
    <row r="4" spans="1:12" x14ac:dyDescent="0.25">
      <c r="D4" t="s">
        <v>0</v>
      </c>
      <c r="I4" t="s">
        <v>35</v>
      </c>
    </row>
    <row r="5" spans="1:12" x14ac:dyDescent="0.25">
      <c r="B5" t="s">
        <v>4</v>
      </c>
      <c r="C5" s="1">
        <v>44984</v>
      </c>
      <c r="D5">
        <v>3</v>
      </c>
      <c r="E5" s="2">
        <f>D5</f>
        <v>3</v>
      </c>
      <c r="I5" t="s">
        <v>36</v>
      </c>
    </row>
    <row r="6" spans="1:12" x14ac:dyDescent="0.25">
      <c r="B6" t="s">
        <v>1</v>
      </c>
      <c r="C6" s="1">
        <v>44986</v>
      </c>
      <c r="D6">
        <v>2</v>
      </c>
      <c r="E6" s="2">
        <f>D6</f>
        <v>2</v>
      </c>
    </row>
    <row r="7" spans="1:12" x14ac:dyDescent="0.25">
      <c r="B7" t="s">
        <v>13</v>
      </c>
      <c r="C7" s="1">
        <v>44988</v>
      </c>
      <c r="D7">
        <v>1</v>
      </c>
      <c r="E7" s="99">
        <f>SUM(D7:D29)</f>
        <v>27.5</v>
      </c>
    </row>
    <row r="8" spans="1:12" x14ac:dyDescent="0.25">
      <c r="B8" t="s">
        <v>13</v>
      </c>
      <c r="C8" s="1">
        <v>44991</v>
      </c>
      <c r="D8">
        <v>1</v>
      </c>
      <c r="E8" s="99"/>
    </row>
    <row r="9" spans="1:12" x14ac:dyDescent="0.25">
      <c r="C9" s="1">
        <v>44992</v>
      </c>
      <c r="D9">
        <v>0.5</v>
      </c>
      <c r="E9" s="99"/>
    </row>
    <row r="10" spans="1:12" x14ac:dyDescent="0.25">
      <c r="B10" t="s">
        <v>19</v>
      </c>
      <c r="C10" s="1">
        <v>44992</v>
      </c>
      <c r="D10">
        <v>0.25</v>
      </c>
      <c r="E10" s="99"/>
    </row>
    <row r="11" spans="1:12" x14ac:dyDescent="0.25">
      <c r="C11" s="1">
        <v>44993</v>
      </c>
      <c r="D11">
        <v>0.25</v>
      </c>
      <c r="E11" s="99"/>
      <c r="F11" t="s">
        <v>24</v>
      </c>
    </row>
    <row r="12" spans="1:12" x14ac:dyDescent="0.25">
      <c r="C12" s="1">
        <v>44995</v>
      </c>
      <c r="D12">
        <v>0.25</v>
      </c>
      <c r="E12" s="99"/>
      <c r="F12" t="s">
        <v>23</v>
      </c>
      <c r="I12" t="s">
        <v>202</v>
      </c>
      <c r="K12" s="97">
        <v>1978.58</v>
      </c>
      <c r="L12" s="97">
        <f>K12/E3</f>
        <v>41.220416666666665</v>
      </c>
    </row>
    <row r="13" spans="1:12" x14ac:dyDescent="0.25">
      <c r="C13" s="1">
        <v>45000</v>
      </c>
      <c r="D13">
        <v>0.75</v>
      </c>
      <c r="E13" s="99"/>
    </row>
    <row r="14" spans="1:12" x14ac:dyDescent="0.25">
      <c r="B14" t="s">
        <v>56</v>
      </c>
      <c r="C14" s="1">
        <v>45002</v>
      </c>
      <c r="D14">
        <v>2</v>
      </c>
      <c r="E14" s="99"/>
    </row>
    <row r="15" spans="1:12" x14ac:dyDescent="0.25">
      <c r="B15" t="s">
        <v>13</v>
      </c>
      <c r="C15" s="1">
        <v>45006</v>
      </c>
      <c r="D15">
        <v>0.5</v>
      </c>
      <c r="E15" s="99"/>
    </row>
    <row r="16" spans="1:12" x14ac:dyDescent="0.25">
      <c r="B16" t="s">
        <v>13</v>
      </c>
      <c r="C16" s="1">
        <v>45007</v>
      </c>
      <c r="D16">
        <v>0.5</v>
      </c>
      <c r="E16" s="99"/>
    </row>
    <row r="17" spans="2:5" x14ac:dyDescent="0.25">
      <c r="B17" t="s">
        <v>56</v>
      </c>
      <c r="C17" s="1">
        <v>45007</v>
      </c>
      <c r="D17">
        <v>1</v>
      </c>
      <c r="E17" s="99"/>
    </row>
    <row r="18" spans="2:5" x14ac:dyDescent="0.25">
      <c r="B18" t="s">
        <v>68</v>
      </c>
      <c r="C18" s="1">
        <v>45013</v>
      </c>
      <c r="D18">
        <v>2</v>
      </c>
      <c r="E18" s="99"/>
    </row>
    <row r="19" spans="2:5" x14ac:dyDescent="0.25">
      <c r="B19" t="s">
        <v>77</v>
      </c>
      <c r="C19" s="1">
        <v>45029</v>
      </c>
      <c r="D19">
        <v>4</v>
      </c>
      <c r="E19" s="99"/>
    </row>
    <row r="20" spans="2:5" x14ac:dyDescent="0.25">
      <c r="B20" t="s">
        <v>78</v>
      </c>
      <c r="C20" s="1">
        <v>45029</v>
      </c>
      <c r="D20">
        <v>2.5</v>
      </c>
      <c r="E20" s="99"/>
    </row>
    <row r="21" spans="2:5" x14ac:dyDescent="0.25">
      <c r="B21" t="s">
        <v>3</v>
      </c>
      <c r="C21" s="1">
        <v>45033</v>
      </c>
      <c r="D21">
        <v>3</v>
      </c>
      <c r="E21" s="99"/>
    </row>
    <row r="22" spans="2:5" x14ac:dyDescent="0.25">
      <c r="B22" t="s">
        <v>117</v>
      </c>
      <c r="C22" s="1">
        <v>45041</v>
      </c>
      <c r="D22">
        <v>1</v>
      </c>
      <c r="E22" s="99"/>
    </row>
    <row r="23" spans="2:5" x14ac:dyDescent="0.25">
      <c r="B23" t="s">
        <v>3</v>
      </c>
      <c r="C23" s="1">
        <v>45041</v>
      </c>
      <c r="D23">
        <v>0.5</v>
      </c>
      <c r="E23" s="99"/>
    </row>
    <row r="24" spans="2:5" x14ac:dyDescent="0.25">
      <c r="B24" t="s">
        <v>121</v>
      </c>
      <c r="C24" s="1">
        <v>45048</v>
      </c>
      <c r="D24">
        <v>1.5</v>
      </c>
      <c r="E24" s="99"/>
    </row>
    <row r="25" spans="2:5" x14ac:dyDescent="0.25">
      <c r="B25" t="s">
        <v>122</v>
      </c>
      <c r="C25" s="1">
        <v>45051</v>
      </c>
      <c r="D25">
        <v>2.5</v>
      </c>
      <c r="E25" s="99"/>
    </row>
    <row r="26" spans="2:5" x14ac:dyDescent="0.25">
      <c r="B26" t="s">
        <v>164</v>
      </c>
      <c r="C26" s="1">
        <v>45063</v>
      </c>
      <c r="D26">
        <v>0.75</v>
      </c>
      <c r="E26" s="99"/>
    </row>
    <row r="27" spans="2:5" x14ac:dyDescent="0.25">
      <c r="B27" t="s">
        <v>122</v>
      </c>
      <c r="C27" s="1">
        <v>45070</v>
      </c>
      <c r="D27">
        <v>0.75</v>
      </c>
      <c r="E27" s="99"/>
    </row>
    <row r="28" spans="2:5" x14ac:dyDescent="0.25">
      <c r="B28" t="s">
        <v>164</v>
      </c>
      <c r="C28" s="1">
        <v>45071</v>
      </c>
      <c r="D28">
        <v>0.75</v>
      </c>
      <c r="E28" s="99"/>
    </row>
    <row r="29" spans="2:5" x14ac:dyDescent="0.25">
      <c r="B29" t="s">
        <v>171</v>
      </c>
      <c r="C29" s="1">
        <v>45089</v>
      </c>
      <c r="D29">
        <v>0.25</v>
      </c>
      <c r="E29" s="99"/>
    </row>
    <row r="30" spans="2:5" x14ac:dyDescent="0.25">
      <c r="B30" t="s">
        <v>77</v>
      </c>
      <c r="C30" s="1">
        <v>45091</v>
      </c>
      <c r="D30">
        <v>0.5</v>
      </c>
      <c r="E30" s="99">
        <f>SUM(D30:D35)</f>
        <v>4.75</v>
      </c>
    </row>
    <row r="31" spans="2:5" x14ac:dyDescent="0.25">
      <c r="B31" t="s">
        <v>182</v>
      </c>
      <c r="C31" s="1">
        <v>45091</v>
      </c>
      <c r="D31">
        <v>1.5</v>
      </c>
      <c r="E31" s="99"/>
    </row>
    <row r="32" spans="2:5" x14ac:dyDescent="0.25">
      <c r="B32" t="s">
        <v>3</v>
      </c>
      <c r="C32" s="1">
        <v>45092</v>
      </c>
      <c r="D32">
        <v>1</v>
      </c>
      <c r="E32" s="99"/>
    </row>
    <row r="33" spans="2:5" x14ac:dyDescent="0.25">
      <c r="B33" t="s">
        <v>3</v>
      </c>
      <c r="C33" s="1">
        <v>45104</v>
      </c>
      <c r="D33">
        <v>0.5</v>
      </c>
      <c r="E33" s="99"/>
    </row>
    <row r="34" spans="2:5" x14ac:dyDescent="0.25">
      <c r="B34" t="s">
        <v>3</v>
      </c>
      <c r="C34" s="1">
        <v>45169</v>
      </c>
      <c r="D34">
        <v>0.75</v>
      </c>
      <c r="E34" s="99"/>
    </row>
    <row r="35" spans="2:5" x14ac:dyDescent="0.25">
      <c r="B35" t="s">
        <v>3</v>
      </c>
      <c r="C35" s="1">
        <v>45174</v>
      </c>
      <c r="D35">
        <v>0.5</v>
      </c>
      <c r="E35" s="99"/>
    </row>
    <row r="36" spans="2:5" x14ac:dyDescent="0.25">
      <c r="B36" t="s">
        <v>206</v>
      </c>
      <c r="C36" s="1">
        <v>45184</v>
      </c>
      <c r="D36">
        <v>3.5</v>
      </c>
      <c r="E36" s="100">
        <f>SUM(D36:D42)</f>
        <v>10.75</v>
      </c>
    </row>
    <row r="37" spans="2:5" x14ac:dyDescent="0.25">
      <c r="B37" t="s">
        <v>211</v>
      </c>
      <c r="C37" s="1">
        <v>45187</v>
      </c>
      <c r="D37">
        <v>1.25</v>
      </c>
      <c r="E37" s="100"/>
    </row>
    <row r="38" spans="2:5" x14ac:dyDescent="0.25">
      <c r="B38" t="s">
        <v>212</v>
      </c>
      <c r="C38" s="1">
        <v>45194</v>
      </c>
      <c r="D38">
        <v>1</v>
      </c>
      <c r="E38" s="100"/>
    </row>
    <row r="39" spans="2:5" x14ac:dyDescent="0.25">
      <c r="B39" t="s">
        <v>206</v>
      </c>
      <c r="C39" s="1">
        <v>45208</v>
      </c>
      <c r="D39">
        <v>2</v>
      </c>
      <c r="E39" s="100"/>
    </row>
    <row r="40" spans="2:5" x14ac:dyDescent="0.25">
      <c r="B40" t="s">
        <v>219</v>
      </c>
      <c r="C40" s="1">
        <v>45215</v>
      </c>
      <c r="D40">
        <v>1</v>
      </c>
      <c r="E40" s="100"/>
    </row>
    <row r="41" spans="2:5" x14ac:dyDescent="0.25">
      <c r="B41" t="s">
        <v>219</v>
      </c>
      <c r="C41" s="1">
        <v>45224</v>
      </c>
      <c r="D41">
        <v>1</v>
      </c>
      <c r="E41" s="100"/>
    </row>
    <row r="42" spans="2:5" x14ac:dyDescent="0.25">
      <c r="B42" t="s">
        <v>218</v>
      </c>
      <c r="C42" s="1">
        <v>45225</v>
      </c>
      <c r="D42">
        <v>1</v>
      </c>
      <c r="E42" s="100"/>
    </row>
  </sheetData>
  <mergeCells count="4">
    <mergeCell ref="B3:D3"/>
    <mergeCell ref="E30:E35"/>
    <mergeCell ref="E7:E29"/>
    <mergeCell ref="E36:E4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BDC3C-268A-4AAB-8F2F-70E843EF2493}">
  <dimension ref="A1:F110"/>
  <sheetViews>
    <sheetView workbookViewId="0">
      <selection activeCell="F18" sqref="F18"/>
    </sheetView>
  </sheetViews>
  <sheetFormatPr baseColWidth="10" defaultRowHeight="15" x14ac:dyDescent="0.25"/>
  <cols>
    <col min="2" max="2" width="20.140625" style="6" customWidth="1"/>
    <col min="3" max="3" width="58.28515625" style="6" customWidth="1"/>
    <col min="4" max="4" width="19.42578125" style="6" customWidth="1"/>
    <col min="5" max="5" width="11.42578125" style="7"/>
    <col min="6" max="6" width="99.140625" style="6" customWidth="1"/>
  </cols>
  <sheetData>
    <row r="1" spans="1:6" x14ac:dyDescent="0.25">
      <c r="A1" s="4" t="s">
        <v>5</v>
      </c>
    </row>
    <row r="3" spans="1:6" s="5" customFormat="1" ht="15.75" thickBot="1" x14ac:dyDescent="0.3">
      <c r="B3" s="6"/>
    </row>
    <row r="4" spans="1:6" s="5" customFormat="1" x14ac:dyDescent="0.25">
      <c r="B4" s="6" t="s">
        <v>6</v>
      </c>
      <c r="C4" s="34" t="s">
        <v>87</v>
      </c>
      <c r="D4" s="35" t="s">
        <v>64</v>
      </c>
      <c r="E4" s="36">
        <v>45009</v>
      </c>
      <c r="F4" s="37" t="s">
        <v>69</v>
      </c>
    </row>
    <row r="5" spans="1:6" s="5" customFormat="1" ht="30" x14ac:dyDescent="0.25">
      <c r="B5" s="6"/>
      <c r="C5" s="38"/>
      <c r="D5" s="6" t="s">
        <v>64</v>
      </c>
      <c r="E5" s="39">
        <v>45013</v>
      </c>
      <c r="F5" s="40" t="s">
        <v>86</v>
      </c>
    </row>
    <row r="6" spans="1:6" s="5" customFormat="1" x14ac:dyDescent="0.25">
      <c r="B6" s="6"/>
      <c r="C6" s="38"/>
      <c r="D6" s="6" t="s">
        <v>64</v>
      </c>
      <c r="E6" s="39">
        <v>45030</v>
      </c>
      <c r="F6" s="41" t="s">
        <v>91</v>
      </c>
    </row>
    <row r="7" spans="1:6" s="5" customFormat="1" x14ac:dyDescent="0.25">
      <c r="B7" s="6"/>
      <c r="C7" s="38"/>
      <c r="D7" s="6" t="s">
        <v>64</v>
      </c>
      <c r="E7" s="39">
        <v>45033</v>
      </c>
      <c r="F7" s="41" t="s">
        <v>115</v>
      </c>
    </row>
    <row r="8" spans="1:6" s="5" customFormat="1" x14ac:dyDescent="0.25">
      <c r="B8" s="6"/>
      <c r="C8" s="38"/>
      <c r="D8" s="6" t="s">
        <v>64</v>
      </c>
      <c r="E8" s="39">
        <v>45040</v>
      </c>
      <c r="F8" s="41" t="s">
        <v>116</v>
      </c>
    </row>
    <row r="9" spans="1:6" s="5" customFormat="1" ht="75" x14ac:dyDescent="0.25">
      <c r="B9" s="6"/>
      <c r="C9" s="38"/>
      <c r="D9" s="6" t="s">
        <v>64</v>
      </c>
      <c r="E9" s="39">
        <v>45041</v>
      </c>
      <c r="F9" s="40" t="s">
        <v>150</v>
      </c>
    </row>
    <row r="10" spans="1:6" s="5" customFormat="1" x14ac:dyDescent="0.25">
      <c r="B10" s="6"/>
      <c r="C10" s="38"/>
      <c r="D10" s="6" t="s">
        <v>64</v>
      </c>
      <c r="E10" s="39">
        <v>45051</v>
      </c>
      <c r="F10" s="40" t="s">
        <v>154</v>
      </c>
    </row>
    <row r="11" spans="1:6" s="5" customFormat="1" x14ac:dyDescent="0.25">
      <c r="B11" s="6"/>
      <c r="C11" s="38"/>
      <c r="D11" s="6" t="s">
        <v>64</v>
      </c>
      <c r="E11" s="39">
        <v>45061</v>
      </c>
      <c r="F11" s="40" t="s">
        <v>163</v>
      </c>
    </row>
    <row r="12" spans="1:6" s="5" customFormat="1" ht="60" x14ac:dyDescent="0.25">
      <c r="B12" s="6"/>
      <c r="C12" s="38"/>
      <c r="D12" s="6" t="s">
        <v>64</v>
      </c>
      <c r="E12" s="39">
        <v>45063</v>
      </c>
      <c r="F12" s="41" t="s">
        <v>162</v>
      </c>
    </row>
    <row r="13" spans="1:6" s="5" customFormat="1" ht="30" x14ac:dyDescent="0.25">
      <c r="B13" s="6"/>
      <c r="C13" s="38"/>
      <c r="D13" s="6" t="s">
        <v>64</v>
      </c>
      <c r="E13" s="39">
        <v>45089</v>
      </c>
      <c r="F13" s="41" t="s">
        <v>172</v>
      </c>
    </row>
    <row r="14" spans="1:6" s="5" customFormat="1" ht="30" x14ac:dyDescent="0.25">
      <c r="B14" s="6"/>
      <c r="C14" s="38"/>
      <c r="D14" s="6" t="s">
        <v>64</v>
      </c>
      <c r="E14" s="39">
        <v>45104</v>
      </c>
      <c r="F14" s="40" t="s">
        <v>184</v>
      </c>
    </row>
    <row r="15" spans="1:6" s="5" customFormat="1" ht="30" x14ac:dyDescent="0.25">
      <c r="B15" s="6"/>
      <c r="C15" s="38"/>
      <c r="D15" s="6" t="s">
        <v>64</v>
      </c>
      <c r="E15" s="39">
        <v>45141</v>
      </c>
      <c r="F15" s="41" t="s">
        <v>194</v>
      </c>
    </row>
    <row r="16" spans="1:6" s="5" customFormat="1" x14ac:dyDescent="0.25">
      <c r="B16" s="6"/>
      <c r="C16" s="38"/>
      <c r="D16" s="6"/>
      <c r="E16" s="39">
        <v>45205</v>
      </c>
      <c r="F16" s="41" t="s">
        <v>216</v>
      </c>
    </row>
    <row r="17" spans="2:6" s="5" customFormat="1" ht="15.75" thickBot="1" x14ac:dyDescent="0.3">
      <c r="B17" s="6"/>
      <c r="C17" s="42"/>
      <c r="D17" s="43"/>
      <c r="E17" s="39">
        <v>45208</v>
      </c>
      <c r="F17" s="45" t="s">
        <v>217</v>
      </c>
    </row>
    <row r="18" spans="2:6" ht="30" x14ac:dyDescent="0.25">
      <c r="C18" s="49" t="s">
        <v>9</v>
      </c>
      <c r="D18" s="50" t="s">
        <v>10</v>
      </c>
      <c r="E18" s="51">
        <v>44988</v>
      </c>
      <c r="F18" s="52" t="s">
        <v>11</v>
      </c>
    </row>
    <row r="19" spans="2:6" ht="30" x14ac:dyDescent="0.25">
      <c r="C19" s="49"/>
      <c r="D19" s="50" t="s">
        <v>12</v>
      </c>
      <c r="E19" s="51">
        <v>44988</v>
      </c>
      <c r="F19" s="52" t="s">
        <v>15</v>
      </c>
    </row>
    <row r="20" spans="2:6" ht="30" x14ac:dyDescent="0.25">
      <c r="C20" s="49"/>
      <c r="D20" s="50" t="s">
        <v>12</v>
      </c>
      <c r="E20" s="51">
        <v>44992</v>
      </c>
      <c r="F20" s="52" t="s">
        <v>70</v>
      </c>
    </row>
    <row r="21" spans="2:6" ht="30" x14ac:dyDescent="0.25">
      <c r="C21" s="49"/>
      <c r="D21" s="50" t="s">
        <v>12</v>
      </c>
      <c r="E21" s="51">
        <v>45002</v>
      </c>
      <c r="F21" s="52" t="s">
        <v>71</v>
      </c>
    </row>
    <row r="22" spans="2:6" ht="30" x14ac:dyDescent="0.25">
      <c r="C22" s="49"/>
      <c r="D22" s="50" t="s">
        <v>12</v>
      </c>
      <c r="E22" s="51">
        <v>45019</v>
      </c>
      <c r="F22" s="69" t="s">
        <v>94</v>
      </c>
    </row>
    <row r="23" spans="2:6" ht="60" x14ac:dyDescent="0.25">
      <c r="C23" s="49"/>
      <c r="D23" s="50" t="s">
        <v>12</v>
      </c>
      <c r="E23" s="51">
        <v>45020</v>
      </c>
      <c r="F23" s="52" t="s">
        <v>73</v>
      </c>
    </row>
    <row r="24" spans="2:6" ht="30.75" thickBot="1" x14ac:dyDescent="0.3">
      <c r="C24" s="42"/>
      <c r="D24" s="43" t="s">
        <v>12</v>
      </c>
      <c r="E24" s="44">
        <v>45184</v>
      </c>
      <c r="F24" s="98" t="s">
        <v>208</v>
      </c>
    </row>
    <row r="25" spans="2:6" x14ac:dyDescent="0.25">
      <c r="C25" s="34" t="s">
        <v>16</v>
      </c>
      <c r="D25" s="35" t="s">
        <v>20</v>
      </c>
      <c r="E25" s="46" t="s">
        <v>21</v>
      </c>
      <c r="F25" s="47" t="s">
        <v>59</v>
      </c>
    </row>
    <row r="26" spans="2:6" x14ac:dyDescent="0.25">
      <c r="C26" s="38"/>
      <c r="E26" s="39">
        <v>45000</v>
      </c>
      <c r="F26" s="40" t="s">
        <v>60</v>
      </c>
    </row>
    <row r="27" spans="2:6" x14ac:dyDescent="0.25">
      <c r="C27" s="38"/>
      <c r="E27" s="39">
        <v>45001</v>
      </c>
      <c r="F27" s="40" t="s">
        <v>61</v>
      </c>
    </row>
    <row r="28" spans="2:6" x14ac:dyDescent="0.25">
      <c r="C28" s="38"/>
      <c r="E28" s="39">
        <v>45007</v>
      </c>
      <c r="F28" s="40" t="s">
        <v>83</v>
      </c>
    </row>
    <row r="29" spans="2:6" x14ac:dyDescent="0.25">
      <c r="C29" s="38"/>
      <c r="E29" s="39">
        <v>45008</v>
      </c>
      <c r="F29" s="40" t="s">
        <v>88</v>
      </c>
    </row>
    <row r="30" spans="2:6" x14ac:dyDescent="0.25">
      <c r="C30" s="38"/>
      <c r="E30" s="39">
        <v>45019</v>
      </c>
      <c r="F30" s="40" t="s">
        <v>72</v>
      </c>
    </row>
    <row r="31" spans="2:6" x14ac:dyDescent="0.25">
      <c r="C31" s="38"/>
      <c r="E31" s="39">
        <v>45030</v>
      </c>
      <c r="F31" s="40" t="s">
        <v>151</v>
      </c>
    </row>
    <row r="32" spans="2:6" ht="78.75" customHeight="1" x14ac:dyDescent="0.25">
      <c r="C32" s="38"/>
      <c r="E32" s="39">
        <v>45033</v>
      </c>
      <c r="F32" s="40" t="s">
        <v>92</v>
      </c>
    </row>
    <row r="33" spans="3:6" x14ac:dyDescent="0.25">
      <c r="C33" s="38"/>
      <c r="E33" s="39">
        <v>45035</v>
      </c>
      <c r="F33" s="41" t="s">
        <v>187</v>
      </c>
    </row>
    <row r="34" spans="3:6" ht="30" x14ac:dyDescent="0.25">
      <c r="C34" s="38"/>
      <c r="E34" s="39">
        <v>45105</v>
      </c>
      <c r="F34" s="40" t="s">
        <v>199</v>
      </c>
    </row>
    <row r="35" spans="3:6" ht="30.75" customHeight="1" x14ac:dyDescent="0.25">
      <c r="C35" s="38"/>
      <c r="E35" s="39">
        <v>45106</v>
      </c>
      <c r="F35" s="40" t="s">
        <v>188</v>
      </c>
    </row>
    <row r="36" spans="3:6" ht="30" x14ac:dyDescent="0.25">
      <c r="C36" s="38"/>
      <c r="E36" s="39">
        <v>45169</v>
      </c>
      <c r="F36" s="40" t="s">
        <v>197</v>
      </c>
    </row>
    <row r="37" spans="3:6" ht="30" x14ac:dyDescent="0.25">
      <c r="C37" s="38"/>
      <c r="E37" s="39">
        <v>45184</v>
      </c>
      <c r="F37" s="54" t="s">
        <v>209</v>
      </c>
    </row>
    <row r="38" spans="3:6" x14ac:dyDescent="0.25">
      <c r="C38" s="38"/>
      <c r="E38" s="39"/>
      <c r="F38" s="54"/>
    </row>
    <row r="39" spans="3:6" x14ac:dyDescent="0.25">
      <c r="C39" s="38"/>
      <c r="E39" s="39"/>
      <c r="F39" s="54"/>
    </row>
    <row r="40" spans="3:6" x14ac:dyDescent="0.25">
      <c r="C40" s="38"/>
      <c r="E40" s="39"/>
      <c r="F40" s="54"/>
    </row>
    <row r="41" spans="3:6" x14ac:dyDescent="0.25">
      <c r="C41" s="38"/>
      <c r="E41" s="39"/>
      <c r="F41" s="40"/>
    </row>
    <row r="42" spans="3:6" ht="15.75" thickBot="1" x14ac:dyDescent="0.3">
      <c r="C42" s="42"/>
      <c r="D42" s="43"/>
      <c r="E42" s="44"/>
      <c r="F42" s="48"/>
    </row>
    <row r="43" spans="3:6" x14ac:dyDescent="0.25">
      <c r="C43" s="34" t="s">
        <v>170</v>
      </c>
      <c r="D43" s="6" t="s">
        <v>169</v>
      </c>
      <c r="E43" s="39">
        <v>45071</v>
      </c>
      <c r="F43" s="47" t="s">
        <v>176</v>
      </c>
    </row>
    <row r="44" spans="3:6" x14ac:dyDescent="0.25">
      <c r="C44" s="38"/>
      <c r="E44" s="39">
        <v>45091</v>
      </c>
      <c r="F44" s="40" t="s">
        <v>174</v>
      </c>
    </row>
    <row r="45" spans="3:6" x14ac:dyDescent="0.25">
      <c r="C45" s="38"/>
      <c r="E45" s="39">
        <v>45092</v>
      </c>
      <c r="F45" s="40" t="s">
        <v>175</v>
      </c>
    </row>
    <row r="46" spans="3:6" x14ac:dyDescent="0.25">
      <c r="C46" s="38"/>
      <c r="E46" s="39">
        <v>45169</v>
      </c>
      <c r="F46" s="40" t="s">
        <v>195</v>
      </c>
    </row>
    <row r="47" spans="3:6" x14ac:dyDescent="0.25">
      <c r="C47" s="38"/>
      <c r="E47" s="39">
        <v>45184</v>
      </c>
      <c r="F47" s="41" t="s">
        <v>215</v>
      </c>
    </row>
    <row r="48" spans="3:6" ht="15.75" thickBot="1" x14ac:dyDescent="0.3">
      <c r="C48" s="42"/>
      <c r="D48" s="43"/>
      <c r="E48" s="44"/>
      <c r="F48" s="45"/>
    </row>
    <row r="49" spans="3:6" x14ac:dyDescent="0.25">
      <c r="C49" s="101" t="s">
        <v>89</v>
      </c>
      <c r="D49" s="35" t="s">
        <v>67</v>
      </c>
      <c r="E49" s="36">
        <v>45013</v>
      </c>
      <c r="F49" s="47" t="s">
        <v>81</v>
      </c>
    </row>
    <row r="50" spans="3:6" x14ac:dyDescent="0.25">
      <c r="C50" s="102"/>
      <c r="E50" s="39">
        <v>45029</v>
      </c>
      <c r="F50" s="41" t="s">
        <v>106</v>
      </c>
    </row>
    <row r="51" spans="3:6" x14ac:dyDescent="0.25">
      <c r="C51" s="102"/>
      <c r="E51" s="39">
        <v>45033</v>
      </c>
      <c r="F51" s="40" t="s">
        <v>107</v>
      </c>
    </row>
    <row r="52" spans="3:6" ht="30" x14ac:dyDescent="0.25">
      <c r="C52" s="102"/>
      <c r="E52" s="39">
        <v>45036</v>
      </c>
      <c r="F52" s="40" t="s">
        <v>132</v>
      </c>
    </row>
    <row r="53" spans="3:6" ht="75" x14ac:dyDescent="0.25">
      <c r="C53" s="102"/>
      <c r="E53" s="39">
        <v>45051</v>
      </c>
      <c r="F53" s="40" t="s">
        <v>133</v>
      </c>
    </row>
    <row r="54" spans="3:6" ht="45" x14ac:dyDescent="0.25">
      <c r="C54" s="102"/>
      <c r="E54" s="39">
        <v>45187</v>
      </c>
      <c r="F54" s="40" t="s">
        <v>210</v>
      </c>
    </row>
    <row r="55" spans="3:6" x14ac:dyDescent="0.25">
      <c r="C55" s="102"/>
      <c r="E55" s="39"/>
      <c r="F55" s="40"/>
    </row>
    <row r="56" spans="3:6" x14ac:dyDescent="0.25">
      <c r="C56" s="102"/>
      <c r="E56" s="39"/>
      <c r="F56" s="40"/>
    </row>
    <row r="57" spans="3:6" ht="15.75" thickBot="1" x14ac:dyDescent="0.3">
      <c r="C57" s="103"/>
      <c r="D57" s="43"/>
      <c r="E57" s="44"/>
      <c r="F57" s="55"/>
    </row>
    <row r="58" spans="3:6" ht="45" x14ac:dyDescent="0.25">
      <c r="C58" s="34" t="s">
        <v>62</v>
      </c>
      <c r="D58" s="35" t="s">
        <v>93</v>
      </c>
      <c r="E58" s="36">
        <v>45033</v>
      </c>
      <c r="F58" s="47" t="s">
        <v>153</v>
      </c>
    </row>
    <row r="59" spans="3:6" ht="30" x14ac:dyDescent="0.25">
      <c r="C59" s="38"/>
      <c r="E59" s="39">
        <v>45042</v>
      </c>
      <c r="F59" s="40" t="s">
        <v>181</v>
      </c>
    </row>
    <row r="60" spans="3:6" ht="30" x14ac:dyDescent="0.25">
      <c r="C60" s="38"/>
      <c r="E60" s="39">
        <v>45091</v>
      </c>
      <c r="F60" s="41" t="s">
        <v>180</v>
      </c>
    </row>
    <row r="61" spans="3:6" ht="30" x14ac:dyDescent="0.25">
      <c r="C61" s="38"/>
      <c r="E61" s="39">
        <v>45104</v>
      </c>
      <c r="F61" s="41" t="s">
        <v>183</v>
      </c>
    </row>
    <row r="62" spans="3:6" x14ac:dyDescent="0.25">
      <c r="C62" s="38"/>
      <c r="E62" s="39">
        <v>45110</v>
      </c>
      <c r="F62" s="41" t="s">
        <v>200</v>
      </c>
    </row>
    <row r="63" spans="3:6" x14ac:dyDescent="0.25">
      <c r="C63" s="38"/>
      <c r="E63" s="39">
        <v>45169</v>
      </c>
      <c r="F63" s="40" t="s">
        <v>201</v>
      </c>
    </row>
    <row r="64" spans="3:6" ht="30" x14ac:dyDescent="0.25">
      <c r="C64" s="38"/>
      <c r="E64" s="39">
        <v>45174</v>
      </c>
      <c r="F64" s="54" t="s">
        <v>204</v>
      </c>
    </row>
    <row r="65" spans="3:6" x14ac:dyDescent="0.25">
      <c r="C65" s="38"/>
      <c r="E65" s="39"/>
      <c r="F65" s="54"/>
    </row>
    <row r="66" spans="3:6" x14ac:dyDescent="0.25">
      <c r="C66" s="38"/>
      <c r="E66" s="39"/>
      <c r="F66" s="54"/>
    </row>
    <row r="67" spans="3:6" x14ac:dyDescent="0.25">
      <c r="C67" s="38"/>
      <c r="E67" s="39"/>
      <c r="F67" s="54"/>
    </row>
    <row r="68" spans="3:6" ht="15.75" thickBot="1" x14ac:dyDescent="0.3">
      <c r="C68" s="42"/>
      <c r="D68" s="43"/>
      <c r="E68" s="53"/>
      <c r="F68" s="45"/>
    </row>
    <row r="69" spans="3:6" x14ac:dyDescent="0.25">
      <c r="C69" s="34" t="s">
        <v>177</v>
      </c>
      <c r="D69" s="35" t="s">
        <v>178</v>
      </c>
      <c r="E69" s="36">
        <v>45092</v>
      </c>
      <c r="F69" s="37" t="s">
        <v>179</v>
      </c>
    </row>
    <row r="70" spans="3:6" ht="30" x14ac:dyDescent="0.25">
      <c r="C70" s="38"/>
      <c r="E70" s="39">
        <v>45194</v>
      </c>
      <c r="F70" s="54" t="s">
        <v>205</v>
      </c>
    </row>
    <row r="71" spans="3:6" ht="15.75" thickBot="1" x14ac:dyDescent="0.3">
      <c r="C71" s="42"/>
      <c r="D71" s="43"/>
      <c r="E71" s="53"/>
      <c r="F71" s="45"/>
    </row>
    <row r="74" spans="3:6" ht="15.75" thickBot="1" x14ac:dyDescent="0.3"/>
    <row r="75" spans="3:6" ht="60.75" thickBot="1" x14ac:dyDescent="0.3">
      <c r="C75" s="56" t="s">
        <v>8</v>
      </c>
      <c r="D75" s="57" t="s">
        <v>7</v>
      </c>
      <c r="E75" s="58">
        <v>44988</v>
      </c>
      <c r="F75" s="59" t="s">
        <v>18</v>
      </c>
    </row>
    <row r="76" spans="3:6" ht="30" x14ac:dyDescent="0.25">
      <c r="C76" s="60" t="s">
        <v>90</v>
      </c>
      <c r="D76" s="61" t="s">
        <v>17</v>
      </c>
      <c r="E76" s="62">
        <v>44991</v>
      </c>
      <c r="F76" s="63" t="s">
        <v>41</v>
      </c>
    </row>
    <row r="77" spans="3:6" x14ac:dyDescent="0.25">
      <c r="C77" s="64"/>
      <c r="D77" s="65" t="s">
        <v>17</v>
      </c>
      <c r="E77" s="66">
        <v>45000</v>
      </c>
      <c r="F77" s="67" t="s">
        <v>65</v>
      </c>
    </row>
    <row r="78" spans="3:6" x14ac:dyDescent="0.25">
      <c r="C78" s="64"/>
      <c r="D78" s="65" t="s">
        <v>17</v>
      </c>
      <c r="E78" s="66">
        <v>45006</v>
      </c>
      <c r="F78" s="67" t="s">
        <v>65</v>
      </c>
    </row>
    <row r="79" spans="3:6" x14ac:dyDescent="0.25">
      <c r="C79" s="64"/>
      <c r="D79" s="65" t="s">
        <v>17</v>
      </c>
      <c r="E79" s="66">
        <v>45008</v>
      </c>
      <c r="F79" s="67" t="s">
        <v>66</v>
      </c>
    </row>
    <row r="80" spans="3:6" x14ac:dyDescent="0.25">
      <c r="C80" s="64"/>
      <c r="D80" s="65" t="s">
        <v>17</v>
      </c>
      <c r="E80" s="66">
        <v>45012</v>
      </c>
      <c r="F80" s="67" t="s">
        <v>85</v>
      </c>
    </row>
    <row r="81" spans="3:6" ht="15.75" thickBot="1" x14ac:dyDescent="0.3">
      <c r="C81" s="64"/>
      <c r="D81" s="65" t="s">
        <v>17</v>
      </c>
      <c r="E81" s="66">
        <v>45029</v>
      </c>
      <c r="F81" s="68" t="s">
        <v>84</v>
      </c>
    </row>
    <row r="82" spans="3:6" ht="45" x14ac:dyDescent="0.25">
      <c r="C82" s="60" t="s">
        <v>16</v>
      </c>
      <c r="D82" s="61" t="s">
        <v>14</v>
      </c>
      <c r="E82" s="62">
        <v>44991</v>
      </c>
      <c r="F82" s="63" t="s">
        <v>22</v>
      </c>
    </row>
    <row r="83" spans="3:6" x14ac:dyDescent="0.25">
      <c r="C83" s="64"/>
      <c r="D83" s="65"/>
      <c r="E83" s="66"/>
      <c r="F83" s="67" t="s">
        <v>57</v>
      </c>
    </row>
    <row r="84" spans="3:6" x14ac:dyDescent="0.25">
      <c r="C84" s="64"/>
      <c r="D84" s="65"/>
      <c r="E84" s="66">
        <v>45005</v>
      </c>
      <c r="F84" s="67" t="s">
        <v>63</v>
      </c>
    </row>
    <row r="85" spans="3:6" x14ac:dyDescent="0.25">
      <c r="C85" s="64"/>
      <c r="D85" s="65"/>
      <c r="E85" s="66">
        <v>45008</v>
      </c>
      <c r="F85" s="67" t="s">
        <v>82</v>
      </c>
    </row>
    <row r="86" spans="3:6" x14ac:dyDescent="0.25">
      <c r="C86" s="64"/>
      <c r="D86" s="65"/>
      <c r="E86" s="66">
        <v>44998</v>
      </c>
      <c r="F86" s="68" t="s">
        <v>104</v>
      </c>
    </row>
    <row r="87" spans="3:6" ht="15.75" thickBot="1" x14ac:dyDescent="0.3">
      <c r="C87" s="72"/>
      <c r="D87" s="73"/>
      <c r="E87" s="74">
        <v>45036</v>
      </c>
      <c r="F87" s="75" t="s">
        <v>105</v>
      </c>
    </row>
    <row r="88" spans="3:6" x14ac:dyDescent="0.25">
      <c r="C88" s="60" t="s">
        <v>39</v>
      </c>
      <c r="D88" s="61" t="s">
        <v>40</v>
      </c>
      <c r="E88" s="62">
        <v>45000</v>
      </c>
      <c r="F88" s="85" t="s">
        <v>42</v>
      </c>
    </row>
    <row r="89" spans="3:6" x14ac:dyDescent="0.25">
      <c r="C89" s="64"/>
      <c r="D89" s="65"/>
      <c r="E89" s="66">
        <v>45001</v>
      </c>
      <c r="F89" s="67" t="s">
        <v>43</v>
      </c>
    </row>
    <row r="90" spans="3:6" ht="30" x14ac:dyDescent="0.25">
      <c r="C90" s="64"/>
      <c r="D90" s="65"/>
      <c r="E90" s="66">
        <v>45002</v>
      </c>
      <c r="F90" s="67" t="s">
        <v>80</v>
      </c>
    </row>
    <row r="91" spans="3:6" ht="15.75" thickBot="1" x14ac:dyDescent="0.3">
      <c r="C91" s="72"/>
      <c r="D91" s="73"/>
      <c r="E91" s="74">
        <v>45051</v>
      </c>
      <c r="F91" s="75" t="s">
        <v>152</v>
      </c>
    </row>
    <row r="92" spans="3:6" x14ac:dyDescent="0.25">
      <c r="C92" s="87" t="s">
        <v>74</v>
      </c>
      <c r="D92" s="88" t="s">
        <v>75</v>
      </c>
      <c r="E92" s="89">
        <v>45029</v>
      </c>
      <c r="F92" s="85" t="s">
        <v>76</v>
      </c>
    </row>
    <row r="93" spans="3:6" x14ac:dyDescent="0.25">
      <c r="C93" s="90"/>
      <c r="D93" s="91"/>
      <c r="E93" s="92"/>
      <c r="F93" s="67" t="s">
        <v>79</v>
      </c>
    </row>
    <row r="94" spans="3:6" ht="15.75" thickBot="1" x14ac:dyDescent="0.3">
      <c r="C94" s="93"/>
      <c r="D94" s="94"/>
      <c r="E94" s="95"/>
      <c r="F94" s="75"/>
    </row>
    <row r="97" spans="3:6" x14ac:dyDescent="0.25">
      <c r="C97" s="6" t="s">
        <v>108</v>
      </c>
    </row>
    <row r="98" spans="3:6" x14ac:dyDescent="0.25">
      <c r="C98" s="6" t="s">
        <v>109</v>
      </c>
    </row>
    <row r="99" spans="3:6" x14ac:dyDescent="0.25">
      <c r="C99" s="6" t="s">
        <v>110</v>
      </c>
    </row>
    <row r="100" spans="3:6" x14ac:dyDescent="0.25">
      <c r="C100" s="6" t="s">
        <v>111</v>
      </c>
      <c r="D100" s="6" t="s">
        <v>114</v>
      </c>
    </row>
    <row r="101" spans="3:6" x14ac:dyDescent="0.25">
      <c r="C101" s="6" t="s">
        <v>112</v>
      </c>
    </row>
    <row r="102" spans="3:6" x14ac:dyDescent="0.25">
      <c r="C102" s="6" t="s">
        <v>113</v>
      </c>
    </row>
    <row r="103" spans="3:6" ht="15.75" thickBot="1" x14ac:dyDescent="0.3"/>
    <row r="104" spans="3:6" ht="60" x14ac:dyDescent="0.25">
      <c r="C104" s="60" t="s">
        <v>170</v>
      </c>
      <c r="D104" s="61" t="s">
        <v>58</v>
      </c>
      <c r="E104" s="62">
        <v>45006</v>
      </c>
      <c r="F104" s="85" t="s">
        <v>198</v>
      </c>
    </row>
    <row r="105" spans="3:6" x14ac:dyDescent="0.25">
      <c r="C105" s="64"/>
      <c r="D105" s="65"/>
      <c r="E105" s="66">
        <v>45051</v>
      </c>
      <c r="F105" s="67" t="s">
        <v>155</v>
      </c>
    </row>
    <row r="106" spans="3:6" x14ac:dyDescent="0.25">
      <c r="C106" s="64"/>
      <c r="D106" s="65"/>
      <c r="E106" s="66">
        <v>45061</v>
      </c>
      <c r="F106" s="67" t="s">
        <v>165</v>
      </c>
    </row>
    <row r="107" spans="3:6" ht="30" x14ac:dyDescent="0.25">
      <c r="C107" s="64"/>
      <c r="D107" s="65"/>
      <c r="E107" s="66">
        <v>45070</v>
      </c>
      <c r="F107" s="67" t="s">
        <v>168</v>
      </c>
    </row>
    <row r="108" spans="3:6" x14ac:dyDescent="0.25">
      <c r="C108" s="64"/>
      <c r="D108" s="65"/>
      <c r="E108" s="66">
        <v>45071</v>
      </c>
      <c r="F108" s="67" t="s">
        <v>196</v>
      </c>
    </row>
    <row r="109" spans="3:6" x14ac:dyDescent="0.25">
      <c r="C109" s="64"/>
      <c r="D109" s="65"/>
      <c r="E109" s="96"/>
      <c r="F109" s="65"/>
    </row>
    <row r="110" spans="3:6" ht="15.75" thickBot="1" x14ac:dyDescent="0.3">
      <c r="C110" s="72"/>
      <c r="D110" s="73"/>
      <c r="E110" s="74"/>
      <c r="F110" s="75"/>
    </row>
  </sheetData>
  <mergeCells count="1">
    <mergeCell ref="C49:C5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13CF-16D7-474D-A5D7-6854B5836628}">
  <dimension ref="B5:C16"/>
  <sheetViews>
    <sheetView workbookViewId="0">
      <selection activeCell="C17" sqref="C17"/>
    </sheetView>
  </sheetViews>
  <sheetFormatPr baseColWidth="10" defaultRowHeight="15" x14ac:dyDescent="0.25"/>
  <sheetData>
    <row r="5" spans="2:3" x14ac:dyDescent="0.25">
      <c r="B5" s="1">
        <v>45041</v>
      </c>
      <c r="C5" t="s">
        <v>118</v>
      </c>
    </row>
    <row r="6" spans="2:3" x14ac:dyDescent="0.25">
      <c r="C6" t="s">
        <v>119</v>
      </c>
    </row>
    <row r="7" spans="2:3" x14ac:dyDescent="0.25">
      <c r="C7" t="s">
        <v>134</v>
      </c>
    </row>
    <row r="8" spans="2:3" x14ac:dyDescent="0.25">
      <c r="B8" s="1">
        <v>45091</v>
      </c>
      <c r="C8" t="s">
        <v>185</v>
      </c>
    </row>
    <row r="9" spans="2:3" x14ac:dyDescent="0.25">
      <c r="B9" s="1">
        <v>45104</v>
      </c>
      <c r="C9" t="s">
        <v>186</v>
      </c>
    </row>
    <row r="10" spans="2:3" x14ac:dyDescent="0.25">
      <c r="B10" s="1">
        <v>45125</v>
      </c>
      <c r="C10" t="s">
        <v>189</v>
      </c>
    </row>
    <row r="11" spans="2:3" x14ac:dyDescent="0.25">
      <c r="B11" s="1">
        <v>45135</v>
      </c>
      <c r="C11" t="s">
        <v>190</v>
      </c>
    </row>
    <row r="12" spans="2:3" x14ac:dyDescent="0.25">
      <c r="B12" s="1">
        <v>45138</v>
      </c>
      <c r="C12" t="s">
        <v>192</v>
      </c>
    </row>
    <row r="13" spans="2:3" x14ac:dyDescent="0.25">
      <c r="B13" s="1">
        <v>45140</v>
      </c>
      <c r="C13" t="s">
        <v>193</v>
      </c>
    </row>
    <row r="14" spans="2:3" x14ac:dyDescent="0.25">
      <c r="B14" s="1">
        <v>45169</v>
      </c>
    </row>
    <row r="15" spans="2:3" x14ac:dyDescent="0.25">
      <c r="B15" s="1">
        <v>45198</v>
      </c>
      <c r="C15" t="s">
        <v>213</v>
      </c>
    </row>
    <row r="16" spans="2:3" x14ac:dyDescent="0.25">
      <c r="B16" s="1">
        <v>45201</v>
      </c>
      <c r="C16" t="s">
        <v>214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F6BC-E0A8-4525-A853-1CC1639A85FD}">
  <dimension ref="A1:D11"/>
  <sheetViews>
    <sheetView workbookViewId="0">
      <selection activeCell="D15" sqref="D15"/>
    </sheetView>
  </sheetViews>
  <sheetFormatPr baseColWidth="10" defaultRowHeight="15" x14ac:dyDescent="0.25"/>
  <cols>
    <col min="2" max="2" width="21.28515625" customWidth="1"/>
    <col min="3" max="3" width="46.42578125" customWidth="1"/>
    <col min="4" max="4" width="49.85546875" customWidth="1"/>
  </cols>
  <sheetData>
    <row r="1" spans="1:4" x14ac:dyDescent="0.25">
      <c r="A1" s="4" t="s">
        <v>25</v>
      </c>
    </row>
    <row r="3" spans="1:4" x14ac:dyDescent="0.25">
      <c r="C3" t="s">
        <v>27</v>
      </c>
      <c r="D3" t="s">
        <v>28</v>
      </c>
    </row>
    <row r="4" spans="1:4" s="5" customFormat="1" ht="105" x14ac:dyDescent="0.25">
      <c r="B4" s="5" t="s">
        <v>26</v>
      </c>
      <c r="C4" s="6" t="s">
        <v>37</v>
      </c>
      <c r="D4" s="6" t="s">
        <v>29</v>
      </c>
    </row>
    <row r="5" spans="1:4" s="5" customFormat="1" ht="60" x14ac:dyDescent="0.25">
      <c r="B5" s="5" t="s">
        <v>30</v>
      </c>
      <c r="C5" s="6" t="s">
        <v>120</v>
      </c>
    </row>
    <row r="6" spans="1:4" s="5" customFormat="1" x14ac:dyDescent="0.25">
      <c r="B6" s="5" t="s">
        <v>31</v>
      </c>
      <c r="C6" s="5" t="s">
        <v>32</v>
      </c>
    </row>
    <row r="7" spans="1:4" s="5" customFormat="1" x14ac:dyDescent="0.25">
      <c r="B7" s="5" t="s">
        <v>33</v>
      </c>
      <c r="C7" s="5" t="s">
        <v>34</v>
      </c>
    </row>
    <row r="8" spans="1:4" s="5" customFormat="1" x14ac:dyDescent="0.25"/>
    <row r="9" spans="1:4" s="5" customFormat="1" x14ac:dyDescent="0.25"/>
    <row r="10" spans="1:4" s="5" customFormat="1" x14ac:dyDescent="0.25"/>
    <row r="11" spans="1:4" s="5" customFormat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9ABA3-DD2C-4BB0-91C5-96BBC9127105}">
  <dimension ref="A2:FK43"/>
  <sheetViews>
    <sheetView topLeftCell="A13" workbookViewId="0">
      <pane xSplit="1" topLeftCell="B1" activePane="topRight" state="frozen"/>
      <selection pane="topRight" activeCell="AN31" sqref="AN31:AR32"/>
    </sheetView>
  </sheetViews>
  <sheetFormatPr baseColWidth="10" defaultRowHeight="15" x14ac:dyDescent="0.25"/>
  <cols>
    <col min="1" max="1" width="39.85546875" customWidth="1"/>
    <col min="2" max="1516" width="2.7109375" customWidth="1"/>
  </cols>
  <sheetData>
    <row r="2" spans="1:167" x14ac:dyDescent="0.25">
      <c r="E2" s="29" t="s">
        <v>53</v>
      </c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67" x14ac:dyDescent="0.25">
      <c r="E3" s="30" t="s">
        <v>54</v>
      </c>
      <c r="F3" s="30"/>
      <c r="G3" s="30"/>
      <c r="H3" s="30"/>
      <c r="I3" s="30"/>
      <c r="J3" s="30"/>
      <c r="K3" s="30"/>
      <c r="L3" s="30"/>
      <c r="M3" s="30"/>
      <c r="N3" s="30"/>
      <c r="O3" s="30"/>
      <c r="W3" s="30" t="s">
        <v>102</v>
      </c>
      <c r="X3" s="30"/>
      <c r="Y3" s="30"/>
      <c r="Z3" s="30"/>
      <c r="AA3" s="30"/>
      <c r="AB3" s="30"/>
      <c r="AC3" s="30" t="s">
        <v>103</v>
      </c>
      <c r="AD3" s="30"/>
      <c r="AE3" s="30"/>
      <c r="AF3" s="30"/>
      <c r="AG3" s="30"/>
    </row>
    <row r="4" spans="1:167" x14ac:dyDescent="0.25">
      <c r="E4" s="31" t="s">
        <v>55</v>
      </c>
      <c r="F4" s="31"/>
      <c r="G4" s="31"/>
      <c r="H4" s="31"/>
      <c r="I4" s="31"/>
      <c r="J4" s="31"/>
      <c r="K4" s="31"/>
      <c r="L4" s="31"/>
      <c r="M4" s="31"/>
      <c r="N4" s="31"/>
      <c r="O4" s="31"/>
    </row>
    <row r="6" spans="1:167" ht="15.75" thickBot="1" x14ac:dyDescent="0.3"/>
    <row r="7" spans="1:167" x14ac:dyDescent="0.25">
      <c r="B7" s="107" t="s">
        <v>44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9"/>
      <c r="AG7" s="107" t="s">
        <v>45</v>
      </c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9"/>
      <c r="BK7" s="107" t="s">
        <v>46</v>
      </c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9"/>
      <c r="CP7" s="107" t="s">
        <v>47</v>
      </c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9"/>
      <c r="DT7" s="107" t="s">
        <v>48</v>
      </c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9"/>
      <c r="EY7" s="119" t="s">
        <v>191</v>
      </c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1"/>
    </row>
    <row r="8" spans="1:167" x14ac:dyDescent="0.25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10"/>
      <c r="AG8" s="8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10"/>
      <c r="BK8" s="8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10"/>
      <c r="CP8" s="8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10"/>
      <c r="DT8" s="8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10"/>
      <c r="EY8" s="8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10"/>
    </row>
    <row r="9" spans="1:167" ht="15.75" thickBot="1" x14ac:dyDescent="0.3">
      <c r="B9" s="11">
        <v>1</v>
      </c>
      <c r="C9" s="12">
        <v>2</v>
      </c>
      <c r="D9" s="12">
        <v>3</v>
      </c>
      <c r="E9" s="12">
        <v>4</v>
      </c>
      <c r="F9" s="12">
        <v>5</v>
      </c>
      <c r="G9" s="12">
        <v>6</v>
      </c>
      <c r="H9" s="12">
        <v>7</v>
      </c>
      <c r="I9" s="12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2">
        <v>22</v>
      </c>
      <c r="X9" s="12">
        <v>23</v>
      </c>
      <c r="Y9" s="12">
        <v>24</v>
      </c>
      <c r="Z9" s="12">
        <v>25</v>
      </c>
      <c r="AA9" s="12">
        <v>26</v>
      </c>
      <c r="AB9" s="12">
        <v>27</v>
      </c>
      <c r="AC9" s="12">
        <v>28</v>
      </c>
      <c r="AD9" s="12">
        <v>29</v>
      </c>
      <c r="AE9" s="12">
        <v>30</v>
      </c>
      <c r="AF9" s="13">
        <v>31</v>
      </c>
      <c r="AG9" s="11">
        <v>1</v>
      </c>
      <c r="AH9" s="12">
        <v>2</v>
      </c>
      <c r="AI9" s="12">
        <v>3</v>
      </c>
      <c r="AJ9" s="12">
        <v>4</v>
      </c>
      <c r="AK9" s="12">
        <v>5</v>
      </c>
      <c r="AL9" s="12">
        <v>6</v>
      </c>
      <c r="AM9" s="12">
        <v>7</v>
      </c>
      <c r="AN9" s="12">
        <v>8</v>
      </c>
      <c r="AO9" s="12">
        <v>9</v>
      </c>
      <c r="AP9" s="12">
        <v>10</v>
      </c>
      <c r="AQ9" s="12">
        <v>11</v>
      </c>
      <c r="AR9" s="12">
        <v>12</v>
      </c>
      <c r="AS9" s="12">
        <v>13</v>
      </c>
      <c r="AT9" s="12">
        <v>14</v>
      </c>
      <c r="AU9" s="12">
        <v>15</v>
      </c>
      <c r="AV9" s="12">
        <v>16</v>
      </c>
      <c r="AW9" s="12">
        <v>17</v>
      </c>
      <c r="AX9" s="12">
        <v>18</v>
      </c>
      <c r="AY9" s="12">
        <v>19</v>
      </c>
      <c r="AZ9" s="12">
        <v>20</v>
      </c>
      <c r="BA9" s="12">
        <v>21</v>
      </c>
      <c r="BB9" s="12">
        <v>22</v>
      </c>
      <c r="BC9" s="12">
        <v>23</v>
      </c>
      <c r="BD9" s="12">
        <v>24</v>
      </c>
      <c r="BE9" s="12">
        <v>25</v>
      </c>
      <c r="BF9" s="12">
        <v>26</v>
      </c>
      <c r="BG9" s="12">
        <v>27</v>
      </c>
      <c r="BH9" s="12">
        <v>28</v>
      </c>
      <c r="BI9" s="12">
        <v>29</v>
      </c>
      <c r="BJ9" s="13">
        <v>30</v>
      </c>
      <c r="BK9" s="11">
        <v>1</v>
      </c>
      <c r="BL9" s="12">
        <v>2</v>
      </c>
      <c r="BM9" s="12">
        <v>3</v>
      </c>
      <c r="BN9" s="12">
        <v>4</v>
      </c>
      <c r="BO9" s="12">
        <v>5</v>
      </c>
      <c r="BP9" s="12">
        <v>6</v>
      </c>
      <c r="BQ9" s="12">
        <v>7</v>
      </c>
      <c r="BR9" s="12">
        <v>8</v>
      </c>
      <c r="BS9" s="12">
        <v>9</v>
      </c>
      <c r="BT9" s="12">
        <v>10</v>
      </c>
      <c r="BU9" s="12">
        <v>11</v>
      </c>
      <c r="BV9" s="12">
        <v>12</v>
      </c>
      <c r="BW9" s="12">
        <v>13</v>
      </c>
      <c r="BX9" s="12">
        <v>14</v>
      </c>
      <c r="BY9" s="12">
        <v>15</v>
      </c>
      <c r="BZ9" s="12">
        <v>16</v>
      </c>
      <c r="CA9" s="12">
        <v>17</v>
      </c>
      <c r="CB9" s="12">
        <v>18</v>
      </c>
      <c r="CC9" s="12">
        <v>19</v>
      </c>
      <c r="CD9" s="12">
        <v>20</v>
      </c>
      <c r="CE9" s="12">
        <v>21</v>
      </c>
      <c r="CF9" s="12">
        <v>22</v>
      </c>
      <c r="CG9" s="12">
        <v>23</v>
      </c>
      <c r="CH9" s="12">
        <v>24</v>
      </c>
      <c r="CI9" s="12">
        <v>25</v>
      </c>
      <c r="CJ9" s="12">
        <v>26</v>
      </c>
      <c r="CK9" s="12">
        <v>27</v>
      </c>
      <c r="CL9" s="12">
        <v>28</v>
      </c>
      <c r="CM9" s="12">
        <v>29</v>
      </c>
      <c r="CN9" s="12">
        <v>30</v>
      </c>
      <c r="CO9" s="13">
        <v>31</v>
      </c>
      <c r="CP9" s="11">
        <v>1</v>
      </c>
      <c r="CQ9" s="12">
        <v>2</v>
      </c>
      <c r="CR9" s="12">
        <v>3</v>
      </c>
      <c r="CS9" s="12">
        <v>4</v>
      </c>
      <c r="CT9" s="12">
        <v>5</v>
      </c>
      <c r="CU9" s="12">
        <v>6</v>
      </c>
      <c r="CV9" s="12">
        <v>7</v>
      </c>
      <c r="CW9" s="12">
        <v>8</v>
      </c>
      <c r="CX9" s="12">
        <v>9</v>
      </c>
      <c r="CY9" s="12">
        <v>10</v>
      </c>
      <c r="CZ9" s="12">
        <v>11</v>
      </c>
      <c r="DA9" s="12">
        <v>12</v>
      </c>
      <c r="DB9" s="12">
        <v>13</v>
      </c>
      <c r="DC9" s="12">
        <v>14</v>
      </c>
      <c r="DD9" s="12">
        <v>15</v>
      </c>
      <c r="DE9" s="12">
        <v>16</v>
      </c>
      <c r="DF9" s="12">
        <v>17</v>
      </c>
      <c r="DG9" s="12">
        <v>18</v>
      </c>
      <c r="DH9" s="12">
        <v>19</v>
      </c>
      <c r="DI9" s="12">
        <v>20</v>
      </c>
      <c r="DJ9" s="12">
        <v>21</v>
      </c>
      <c r="DK9" s="12">
        <v>22</v>
      </c>
      <c r="DL9" s="12">
        <v>23</v>
      </c>
      <c r="DM9" s="12">
        <v>24</v>
      </c>
      <c r="DN9" s="12">
        <v>25</v>
      </c>
      <c r="DO9" s="12">
        <v>26</v>
      </c>
      <c r="DP9" s="12">
        <v>27</v>
      </c>
      <c r="DQ9" s="12">
        <v>28</v>
      </c>
      <c r="DR9" s="12">
        <v>29</v>
      </c>
      <c r="DS9" s="13">
        <v>30</v>
      </c>
      <c r="DT9" s="11">
        <v>1</v>
      </c>
      <c r="DU9" s="12">
        <v>2</v>
      </c>
      <c r="DV9" s="12">
        <v>3</v>
      </c>
      <c r="DW9" s="12">
        <v>4</v>
      </c>
      <c r="DX9" s="12">
        <v>5</v>
      </c>
      <c r="DY9" s="12">
        <v>6</v>
      </c>
      <c r="DZ9" s="12">
        <v>7</v>
      </c>
      <c r="EA9" s="12">
        <v>8</v>
      </c>
      <c r="EB9" s="12">
        <v>9</v>
      </c>
      <c r="EC9" s="12">
        <v>10</v>
      </c>
      <c r="ED9" s="12">
        <v>11</v>
      </c>
      <c r="EE9" s="12">
        <v>12</v>
      </c>
      <c r="EF9" s="12">
        <v>13</v>
      </c>
      <c r="EG9" s="12">
        <v>14</v>
      </c>
      <c r="EH9" s="12">
        <v>15</v>
      </c>
      <c r="EI9" s="12">
        <v>16</v>
      </c>
      <c r="EJ9" s="12">
        <v>17</v>
      </c>
      <c r="EK9" s="12">
        <v>18</v>
      </c>
      <c r="EL9" s="12">
        <v>19</v>
      </c>
      <c r="EM9" s="12">
        <v>20</v>
      </c>
      <c r="EN9" s="12">
        <v>21</v>
      </c>
      <c r="EO9" s="12">
        <v>22</v>
      </c>
      <c r="EP9" s="12">
        <v>23</v>
      </c>
      <c r="EQ9" s="12">
        <v>24</v>
      </c>
      <c r="ER9" s="12">
        <v>25</v>
      </c>
      <c r="ES9" s="12">
        <v>26</v>
      </c>
      <c r="ET9" s="12">
        <v>27</v>
      </c>
      <c r="EU9" s="12">
        <v>28</v>
      </c>
      <c r="EV9" s="12">
        <v>29</v>
      </c>
      <c r="EW9" s="12">
        <v>30</v>
      </c>
      <c r="EX9" s="13">
        <v>31</v>
      </c>
      <c r="EY9" s="11">
        <v>2</v>
      </c>
      <c r="EZ9" s="12">
        <v>3</v>
      </c>
      <c r="FA9" s="12">
        <v>4</v>
      </c>
      <c r="FB9" s="12">
        <v>5</v>
      </c>
      <c r="FC9" s="12">
        <v>6</v>
      </c>
      <c r="FD9" s="12">
        <v>7</v>
      </c>
      <c r="FE9" s="12">
        <v>8</v>
      </c>
      <c r="FF9" s="12">
        <v>9</v>
      </c>
      <c r="FG9" s="12">
        <v>10</v>
      </c>
      <c r="FH9" s="12">
        <v>11</v>
      </c>
      <c r="FI9" s="12">
        <v>12</v>
      </c>
      <c r="FJ9" s="12">
        <v>13</v>
      </c>
      <c r="FK9" s="13">
        <v>14</v>
      </c>
    </row>
    <row r="10" spans="1:167" x14ac:dyDescent="0.25">
      <c r="A10" s="4" t="s">
        <v>49</v>
      </c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32"/>
      <c r="S10" s="24"/>
      <c r="T10" s="24"/>
      <c r="U10" s="15"/>
      <c r="V10" s="15"/>
      <c r="W10" s="15"/>
      <c r="X10" s="15"/>
      <c r="Y10" s="15"/>
      <c r="Z10" s="24"/>
      <c r="AA10" s="24"/>
      <c r="AB10" s="15"/>
      <c r="AC10" s="15"/>
      <c r="AD10" s="15"/>
      <c r="AE10" s="15"/>
      <c r="AF10" s="16"/>
      <c r="AG10" s="24"/>
      <c r="AH10" s="24"/>
      <c r="AI10" s="15"/>
      <c r="AJ10" s="15"/>
      <c r="AK10" s="15"/>
      <c r="AL10" s="15"/>
      <c r="AM10" s="31"/>
      <c r="AN10" s="24"/>
      <c r="AO10" s="24"/>
      <c r="AP10" s="24"/>
      <c r="AQ10" s="15"/>
      <c r="AR10" s="15"/>
      <c r="AS10" s="15"/>
      <c r="AT10" s="15"/>
      <c r="AU10" s="24"/>
      <c r="AV10" s="24"/>
      <c r="AW10" s="15"/>
      <c r="AX10" s="15"/>
      <c r="AY10" s="15"/>
      <c r="AZ10" s="15"/>
      <c r="BA10" s="15"/>
      <c r="BB10" s="24"/>
      <c r="BC10" s="24"/>
      <c r="BD10" s="15"/>
      <c r="BE10" s="15"/>
      <c r="BF10" s="15"/>
      <c r="BG10" s="15"/>
      <c r="BH10" s="15"/>
      <c r="BI10" s="24"/>
      <c r="BJ10" s="24"/>
      <c r="BK10" s="23"/>
      <c r="BL10" s="15"/>
      <c r="BM10" s="15"/>
      <c r="BN10" s="15"/>
      <c r="BO10" s="15"/>
      <c r="BP10" s="24"/>
      <c r="BQ10" s="24"/>
      <c r="BR10" s="24"/>
      <c r="BS10" s="15"/>
      <c r="BT10" s="15"/>
      <c r="BU10" s="15"/>
      <c r="BV10" s="15"/>
      <c r="BW10" s="24"/>
      <c r="BX10" s="24"/>
      <c r="BY10" s="15"/>
      <c r="BZ10" s="15"/>
      <c r="CA10" s="15"/>
      <c r="CB10" s="24"/>
      <c r="CC10" s="15"/>
      <c r="CD10" s="24"/>
      <c r="CE10" s="24"/>
      <c r="CF10" s="15"/>
      <c r="CG10" s="15"/>
      <c r="CH10" s="15"/>
      <c r="CI10" s="15"/>
      <c r="CJ10" s="15"/>
      <c r="CK10" s="24"/>
      <c r="CL10" s="24"/>
      <c r="CM10" s="24"/>
      <c r="CN10" s="15"/>
      <c r="CO10" s="16"/>
      <c r="CP10" s="14"/>
      <c r="CQ10" s="15"/>
      <c r="CR10" s="24"/>
      <c r="CS10" s="24"/>
      <c r="CT10" s="15"/>
      <c r="CU10" s="15"/>
      <c r="CV10" s="15"/>
      <c r="CW10" s="15"/>
      <c r="CX10" s="15"/>
      <c r="CY10" s="24"/>
      <c r="CZ10" s="24"/>
      <c r="DA10" s="15"/>
      <c r="DB10" s="15"/>
      <c r="DC10" s="15"/>
      <c r="DD10" s="15"/>
      <c r="DE10" s="15"/>
      <c r="DF10" s="24"/>
      <c r="DG10" s="24"/>
      <c r="DH10" s="15"/>
      <c r="DI10" s="15"/>
      <c r="DJ10" s="15"/>
      <c r="DK10" s="15"/>
      <c r="DL10" s="15"/>
      <c r="DM10" s="24"/>
      <c r="DN10" s="24"/>
      <c r="DO10" s="15"/>
      <c r="DP10" s="15"/>
      <c r="DQ10" s="15"/>
      <c r="DR10" s="15"/>
      <c r="DS10" s="16"/>
      <c r="DT10" s="24"/>
      <c r="DU10" s="24"/>
      <c r="DV10" s="15"/>
      <c r="DW10" s="15"/>
      <c r="DX10" s="15"/>
      <c r="DY10" s="15"/>
      <c r="DZ10" s="15"/>
      <c r="EA10" s="24"/>
      <c r="EB10" s="24"/>
      <c r="EC10" s="15"/>
      <c r="ED10" s="15"/>
      <c r="EE10" s="15"/>
      <c r="EF10" s="15"/>
      <c r="EG10" s="24"/>
      <c r="EH10" s="24"/>
      <c r="EI10" s="24"/>
      <c r="EJ10" s="15"/>
      <c r="EK10" s="15"/>
      <c r="EL10" s="15"/>
      <c r="EM10" s="15"/>
      <c r="EN10" s="15"/>
      <c r="EO10" s="24"/>
      <c r="EP10" s="24"/>
      <c r="EQ10" s="15"/>
      <c r="ER10" s="15"/>
      <c r="ES10" s="15"/>
      <c r="ET10" s="15"/>
      <c r="EU10" s="15"/>
      <c r="EV10" s="24"/>
      <c r="EW10" s="24"/>
      <c r="EX10" s="16"/>
      <c r="EY10" s="14"/>
      <c r="EZ10" s="15"/>
      <c r="FA10" s="15"/>
      <c r="FB10" s="15"/>
      <c r="FC10" s="24"/>
      <c r="FD10" s="24"/>
      <c r="FE10" s="15"/>
      <c r="FF10" s="15"/>
      <c r="FG10" s="15"/>
      <c r="FH10" s="15"/>
      <c r="FI10" s="15"/>
      <c r="FJ10" s="24"/>
      <c r="FK10" s="84"/>
    </row>
    <row r="11" spans="1:167" x14ac:dyDescent="0.25">
      <c r="A11" s="4" t="s">
        <v>50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32"/>
      <c r="S11" s="24"/>
      <c r="T11" s="24"/>
      <c r="U11" s="15"/>
      <c r="V11" s="15"/>
      <c r="W11" s="15"/>
      <c r="X11" s="15"/>
      <c r="Y11" s="15"/>
      <c r="Z11" s="24"/>
      <c r="AA11" s="24"/>
      <c r="AB11" s="15"/>
      <c r="AC11" s="15"/>
      <c r="AD11" s="15"/>
      <c r="AE11" s="15"/>
      <c r="AF11" s="16"/>
      <c r="AG11" s="24"/>
      <c r="AH11" s="24"/>
      <c r="AI11" s="15"/>
      <c r="AJ11" s="15"/>
      <c r="AK11" s="15"/>
      <c r="AL11" s="15"/>
      <c r="AM11" s="15"/>
      <c r="AN11" s="24"/>
      <c r="AO11" s="24"/>
      <c r="AP11" s="24"/>
      <c r="AQ11" s="15"/>
      <c r="AR11" s="15"/>
      <c r="AS11" s="15"/>
      <c r="AT11" s="15"/>
      <c r="AU11" s="24"/>
      <c r="AV11" s="24"/>
      <c r="AW11" s="15"/>
      <c r="AX11" s="15"/>
      <c r="AY11" s="15"/>
      <c r="AZ11" s="15"/>
      <c r="BA11" s="15"/>
      <c r="BB11" s="24"/>
      <c r="BC11" s="24"/>
      <c r="BD11" s="15"/>
      <c r="BE11" s="15"/>
      <c r="BF11" s="15"/>
      <c r="BG11" s="15"/>
      <c r="BH11" s="15"/>
      <c r="BI11" s="24"/>
      <c r="BJ11" s="24"/>
      <c r="BK11" s="23"/>
      <c r="BL11" s="15"/>
      <c r="BM11" s="15"/>
      <c r="BN11" s="15"/>
      <c r="BO11" s="15"/>
      <c r="BP11" s="24"/>
      <c r="BQ11" s="24"/>
      <c r="BR11" s="24"/>
      <c r="BS11" s="15"/>
      <c r="BT11" s="15"/>
      <c r="BU11" s="15"/>
      <c r="BV11" s="15"/>
      <c r="BW11" s="24"/>
      <c r="BX11" s="24"/>
      <c r="BY11" s="15"/>
      <c r="BZ11" s="15"/>
      <c r="CA11" s="15"/>
      <c r="CB11" s="24"/>
      <c r="CC11" s="15"/>
      <c r="CD11" s="24"/>
      <c r="CE11" s="24"/>
      <c r="CF11" s="15"/>
      <c r="CG11" s="15"/>
      <c r="CH11" s="15"/>
      <c r="CI11" s="15"/>
      <c r="CJ11" s="15"/>
      <c r="CK11" s="24"/>
      <c r="CL11" s="24"/>
      <c r="CM11" s="24"/>
      <c r="CN11" s="15"/>
      <c r="CO11" s="16"/>
      <c r="CP11" s="14"/>
      <c r="CQ11" s="15"/>
      <c r="CR11" s="24"/>
      <c r="CS11" s="24"/>
      <c r="CT11" s="15"/>
      <c r="CU11" s="15"/>
      <c r="CV11" s="15"/>
      <c r="CW11" s="15"/>
      <c r="CX11" s="15"/>
      <c r="CY11" s="24"/>
      <c r="CZ11" s="24"/>
      <c r="DA11" s="15"/>
      <c r="DB11" s="15"/>
      <c r="DC11" s="15"/>
      <c r="DD11" s="15"/>
      <c r="DE11" s="15"/>
      <c r="DF11" s="24"/>
      <c r="DG11" s="24"/>
      <c r="DH11" s="15"/>
      <c r="DI11" s="15"/>
      <c r="DJ11" s="15"/>
      <c r="DK11" s="15"/>
      <c r="DL11" s="15"/>
      <c r="DM11" s="24"/>
      <c r="DN11" s="24"/>
      <c r="DO11" s="15"/>
      <c r="DP11" s="15"/>
      <c r="DQ11" s="15"/>
      <c r="DR11" s="15"/>
      <c r="DS11" s="16"/>
      <c r="DT11" s="24"/>
      <c r="DU11" s="24"/>
      <c r="DV11" s="15"/>
      <c r="DW11" s="15"/>
      <c r="DX11" s="15"/>
      <c r="DY11" s="15"/>
      <c r="DZ11" s="15"/>
      <c r="EA11" s="24"/>
      <c r="EB11" s="24"/>
      <c r="EC11" s="15"/>
      <c r="ED11" s="15"/>
      <c r="EE11" s="15"/>
      <c r="EF11" s="15"/>
      <c r="EG11" s="24"/>
      <c r="EH11" s="24"/>
      <c r="EI11" s="24"/>
      <c r="EJ11" s="15"/>
      <c r="EK11" s="15"/>
      <c r="EL11" s="15"/>
      <c r="EM11" s="15"/>
      <c r="EN11" s="15"/>
      <c r="EO11" s="24"/>
      <c r="EP11" s="24"/>
      <c r="EQ11" s="15"/>
      <c r="ER11" s="15"/>
      <c r="ES11" s="15"/>
      <c r="ET11" s="15"/>
      <c r="EU11" s="15"/>
      <c r="EV11" s="24"/>
      <c r="EW11" s="24"/>
      <c r="EX11" s="16"/>
      <c r="EY11" s="14"/>
      <c r="EZ11" s="15"/>
      <c r="FA11" s="15"/>
      <c r="FB11" s="15"/>
      <c r="FC11" s="24"/>
      <c r="FD11" s="24"/>
      <c r="FE11" s="15"/>
      <c r="FF11" s="15"/>
      <c r="FG11" s="15"/>
      <c r="FH11" s="15"/>
      <c r="FI11" s="15"/>
      <c r="FJ11" s="24"/>
      <c r="FK11" s="84"/>
    </row>
    <row r="12" spans="1:167" x14ac:dyDescent="0.25">
      <c r="A12" s="4" t="s">
        <v>51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6"/>
      <c r="T12" s="26"/>
      <c r="U12" s="18"/>
      <c r="V12" s="18"/>
      <c r="W12" s="33"/>
      <c r="X12" s="30"/>
      <c r="Y12" s="18"/>
      <c r="Z12" s="26"/>
      <c r="AA12" s="26"/>
      <c r="AB12" s="18"/>
      <c r="AC12" s="18"/>
      <c r="AD12" s="18"/>
      <c r="AE12" s="18"/>
      <c r="AF12" s="19"/>
      <c r="AG12" s="26"/>
      <c r="AH12" s="26"/>
      <c r="AI12" s="18"/>
      <c r="AJ12" s="18"/>
      <c r="AK12" s="18"/>
      <c r="AL12" s="18"/>
      <c r="AM12" s="18"/>
      <c r="AN12" s="26"/>
      <c r="AO12" s="26"/>
      <c r="AP12" s="26"/>
      <c r="AQ12" s="18"/>
      <c r="AR12" s="18"/>
      <c r="AS12" s="18"/>
      <c r="AT12" s="18"/>
      <c r="AU12" s="26"/>
      <c r="AV12" s="26"/>
      <c r="AW12" s="70" t="s">
        <v>103</v>
      </c>
      <c r="AX12" s="18"/>
      <c r="AY12" s="18"/>
      <c r="AZ12" s="18"/>
      <c r="BA12" s="18"/>
      <c r="BB12" s="26"/>
      <c r="BC12" s="26"/>
      <c r="BD12" s="18"/>
      <c r="BE12" s="18"/>
      <c r="BF12" s="18"/>
      <c r="BG12" s="18"/>
      <c r="BH12" s="18"/>
      <c r="BI12" s="26"/>
      <c r="BJ12" s="26"/>
      <c r="BK12" s="25"/>
      <c r="BL12" s="18"/>
      <c r="BM12" s="18"/>
      <c r="BN12" s="18"/>
      <c r="BO12" s="18"/>
      <c r="BP12" s="26"/>
      <c r="BQ12" s="26"/>
      <c r="BR12" s="26"/>
      <c r="BS12" s="18"/>
      <c r="BT12" s="18"/>
      <c r="BU12" s="18"/>
      <c r="BV12" s="18"/>
      <c r="BW12" s="26"/>
      <c r="BX12" s="26"/>
      <c r="BY12" s="18"/>
      <c r="BZ12" s="18"/>
      <c r="CA12" s="18"/>
      <c r="CB12" s="26"/>
      <c r="CC12" s="18"/>
      <c r="CD12" s="26"/>
      <c r="CE12" s="26"/>
      <c r="CF12" s="18"/>
      <c r="CG12" s="18"/>
      <c r="CH12" s="18"/>
      <c r="CI12" s="18"/>
      <c r="CJ12" s="18"/>
      <c r="CK12" s="26"/>
      <c r="CL12" s="26"/>
      <c r="CM12" s="26"/>
      <c r="CN12" s="18"/>
      <c r="CO12" s="19"/>
      <c r="CP12" s="17"/>
      <c r="CQ12" s="18"/>
      <c r="CR12" s="26"/>
      <c r="CS12" s="26"/>
      <c r="CT12" s="18"/>
      <c r="CU12" s="18"/>
      <c r="CV12" s="18"/>
      <c r="CW12" s="18"/>
      <c r="CX12" s="18"/>
      <c r="CY12" s="26"/>
      <c r="CZ12" s="26"/>
      <c r="DA12" s="18"/>
      <c r="DB12" s="18"/>
      <c r="DC12" s="18"/>
      <c r="DD12" s="18"/>
      <c r="DE12" s="18"/>
      <c r="DF12" s="26"/>
      <c r="DG12" s="26"/>
      <c r="DH12" s="18"/>
      <c r="DI12" s="18"/>
      <c r="DJ12" s="18"/>
      <c r="DK12" s="18"/>
      <c r="DL12" s="18"/>
      <c r="DM12" s="26"/>
      <c r="DN12" s="26"/>
      <c r="DO12" s="18"/>
      <c r="DP12" s="18"/>
      <c r="DQ12" s="18"/>
      <c r="DR12" s="18"/>
      <c r="DS12" s="19"/>
      <c r="DT12" s="26"/>
      <c r="DU12" s="26"/>
      <c r="DV12" s="18"/>
      <c r="DW12" s="18"/>
      <c r="DX12" s="18"/>
      <c r="DY12" s="18"/>
      <c r="DZ12" s="18"/>
      <c r="EA12" s="26"/>
      <c r="EB12" s="26"/>
      <c r="EC12" s="18"/>
      <c r="ED12" s="18"/>
      <c r="EE12" s="18"/>
      <c r="EF12" s="18"/>
      <c r="EG12" s="26"/>
      <c r="EH12" s="26"/>
      <c r="EI12" s="26"/>
      <c r="EJ12" s="18"/>
      <c r="EK12" s="18"/>
      <c r="EL12" s="18"/>
      <c r="EM12" s="18"/>
      <c r="EN12" s="18"/>
      <c r="EO12" s="26"/>
      <c r="EP12" s="26"/>
      <c r="EQ12" s="18"/>
      <c r="ER12" s="18"/>
      <c r="ES12" s="18"/>
      <c r="ET12" s="18"/>
      <c r="EU12" s="18"/>
      <c r="EV12" s="26"/>
      <c r="EW12" s="26"/>
      <c r="EX12" s="19"/>
      <c r="EY12" s="17"/>
      <c r="EZ12" s="18"/>
      <c r="FA12" s="18"/>
      <c r="FB12" s="18"/>
      <c r="FC12" s="26"/>
      <c r="FD12" s="26"/>
      <c r="FE12" s="18"/>
      <c r="FF12" s="18"/>
      <c r="FG12" s="18"/>
      <c r="FH12" s="18"/>
      <c r="FI12" s="18"/>
      <c r="FJ12" s="26"/>
      <c r="FK12" s="81"/>
    </row>
    <row r="13" spans="1:167" x14ac:dyDescent="0.25">
      <c r="A13" s="4" t="s">
        <v>52</v>
      </c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6"/>
      <c r="T13" s="26"/>
      <c r="U13" s="18"/>
      <c r="V13" s="18"/>
      <c r="W13" s="18"/>
      <c r="X13" s="18"/>
      <c r="Y13" s="18"/>
      <c r="Z13" s="26"/>
      <c r="AA13" s="26"/>
      <c r="AB13" s="18"/>
      <c r="AC13" s="33"/>
      <c r="AD13" s="18"/>
      <c r="AE13" s="18"/>
      <c r="AF13" s="19"/>
      <c r="AG13" s="26"/>
      <c r="AH13" s="26"/>
      <c r="AI13" s="18"/>
      <c r="AJ13" s="18"/>
      <c r="AK13" s="18"/>
      <c r="AL13" s="18"/>
      <c r="AM13" s="18"/>
      <c r="AN13" s="26"/>
      <c r="AO13" s="26"/>
      <c r="AP13" s="26"/>
      <c r="AQ13" s="18"/>
      <c r="AR13" s="18"/>
      <c r="AS13" s="30"/>
      <c r="AT13" s="18"/>
      <c r="AU13" s="26"/>
      <c r="AV13" s="26"/>
      <c r="AW13" s="18"/>
      <c r="AX13" s="18"/>
      <c r="AY13" s="18"/>
      <c r="AZ13" s="18"/>
      <c r="BA13" s="18"/>
      <c r="BB13" s="26"/>
      <c r="BC13" s="26"/>
      <c r="BD13" s="18"/>
      <c r="BE13" s="18"/>
      <c r="BF13" s="18"/>
      <c r="BG13" s="18"/>
      <c r="BH13" s="18"/>
      <c r="BI13" s="26"/>
      <c r="BJ13" s="26"/>
      <c r="BK13" s="25"/>
      <c r="BM13" s="18"/>
      <c r="BN13" s="18"/>
      <c r="BO13" s="18"/>
      <c r="BP13" s="26"/>
      <c r="BQ13" s="26"/>
      <c r="BR13" s="26"/>
      <c r="BS13" s="18"/>
      <c r="BT13" s="18"/>
      <c r="BU13" s="18"/>
      <c r="BV13" s="18"/>
      <c r="BW13" s="26"/>
      <c r="BX13" s="26"/>
      <c r="BY13" s="18"/>
      <c r="BZ13" s="18"/>
      <c r="CA13" s="18"/>
      <c r="CB13" s="26"/>
      <c r="CC13" s="18"/>
      <c r="CD13" s="26"/>
      <c r="CE13" s="26"/>
      <c r="CF13" s="18"/>
      <c r="CG13" s="18"/>
      <c r="CH13" s="18"/>
      <c r="CI13" s="18"/>
      <c r="CJ13" s="18"/>
      <c r="CK13" s="26"/>
      <c r="CL13" s="26"/>
      <c r="CM13" s="26"/>
      <c r="CN13" s="18"/>
      <c r="CO13" s="19"/>
      <c r="CP13" s="17"/>
      <c r="CQ13" s="18"/>
      <c r="CR13" s="26"/>
      <c r="CS13" s="26"/>
      <c r="CT13" s="18"/>
      <c r="CU13" s="18"/>
      <c r="CV13" s="18"/>
      <c r="CW13" s="18"/>
      <c r="CX13" s="18"/>
      <c r="CY13" s="26"/>
      <c r="CZ13" s="26"/>
      <c r="DA13" s="18"/>
      <c r="DB13" s="18"/>
      <c r="DC13" s="18"/>
      <c r="DD13" s="18"/>
      <c r="DE13" s="18"/>
      <c r="DF13" s="26"/>
      <c r="DG13" s="26"/>
      <c r="DH13" s="18"/>
      <c r="DI13" s="18"/>
      <c r="DJ13" s="18"/>
      <c r="DK13" s="18"/>
      <c r="DL13" s="18"/>
      <c r="DM13" s="26"/>
      <c r="DN13" s="26"/>
      <c r="DO13" s="18"/>
      <c r="DP13" s="18"/>
      <c r="DQ13" s="18"/>
      <c r="DR13" s="18"/>
      <c r="DS13" s="19"/>
      <c r="DT13" s="26"/>
      <c r="DU13" s="26"/>
      <c r="DV13" s="18"/>
      <c r="DW13" s="18"/>
      <c r="DX13" s="18"/>
      <c r="DY13" s="18"/>
      <c r="DZ13" s="18"/>
      <c r="EA13" s="26"/>
      <c r="EB13" s="26"/>
      <c r="EC13" s="18"/>
      <c r="ED13" s="18"/>
      <c r="EE13" s="18"/>
      <c r="EF13" s="18"/>
      <c r="EG13" s="26"/>
      <c r="EH13" s="26"/>
      <c r="EI13" s="26"/>
      <c r="EJ13" s="18"/>
      <c r="EK13" s="18"/>
      <c r="EL13" s="18"/>
      <c r="EM13" s="18"/>
      <c r="EN13" s="18"/>
      <c r="EO13" s="26"/>
      <c r="EP13" s="26"/>
      <c r="EQ13" s="18"/>
      <c r="ER13" s="18"/>
      <c r="ES13" s="18"/>
      <c r="ET13" s="18"/>
      <c r="EU13" s="18"/>
      <c r="EV13" s="26"/>
      <c r="EW13" s="26"/>
      <c r="EX13" s="19"/>
      <c r="EY13" s="17"/>
      <c r="EZ13" s="18"/>
      <c r="FA13" s="18"/>
      <c r="FB13" s="18"/>
      <c r="FC13" s="26"/>
      <c r="FD13" s="26"/>
      <c r="FE13" s="18"/>
      <c r="FF13" s="18"/>
      <c r="FG13" s="18"/>
      <c r="FH13" s="18"/>
      <c r="FI13" s="18"/>
      <c r="FJ13" s="26"/>
      <c r="FK13" s="81"/>
    </row>
    <row r="14" spans="1:167" x14ac:dyDescent="0.25">
      <c r="A14" s="4" t="s">
        <v>99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6"/>
      <c r="T14" s="26"/>
      <c r="U14" s="18"/>
      <c r="V14" s="18"/>
      <c r="W14" s="18"/>
      <c r="X14" s="18"/>
      <c r="Y14" s="18"/>
      <c r="Z14" s="26"/>
      <c r="AA14" s="26"/>
      <c r="AB14" s="18"/>
      <c r="AC14" s="18"/>
      <c r="AD14" s="18"/>
      <c r="AE14" s="18"/>
      <c r="AF14" s="19"/>
      <c r="AG14" s="26"/>
      <c r="AH14" s="26"/>
      <c r="AI14" s="18"/>
      <c r="AJ14" s="18"/>
      <c r="AK14" s="18"/>
      <c r="AL14" s="18"/>
      <c r="AM14" s="18"/>
      <c r="AN14" s="26"/>
      <c r="AO14" s="26"/>
      <c r="AP14" s="26"/>
      <c r="AQ14" s="18"/>
      <c r="AR14" s="18"/>
      <c r="AS14" s="33"/>
      <c r="AT14" s="18"/>
      <c r="AU14" s="26"/>
      <c r="AV14" s="26"/>
      <c r="AW14" s="18"/>
      <c r="AX14" s="18"/>
      <c r="AY14" s="18"/>
      <c r="AZ14" s="18"/>
      <c r="BA14" s="18"/>
      <c r="BB14" s="26"/>
      <c r="BC14" s="26"/>
      <c r="BD14" s="18"/>
      <c r="BE14" s="18"/>
      <c r="BF14" s="18"/>
      <c r="BG14" s="18"/>
      <c r="BH14" s="18"/>
      <c r="BI14" s="26"/>
      <c r="BJ14" s="70" t="s">
        <v>103</v>
      </c>
      <c r="BK14" s="25"/>
      <c r="BL14" s="18"/>
      <c r="BM14" s="18"/>
      <c r="BN14" s="18"/>
      <c r="BO14" s="18"/>
      <c r="BP14" s="26"/>
      <c r="BQ14" s="26"/>
      <c r="BR14" s="26"/>
      <c r="BS14" s="18"/>
      <c r="BT14" s="18"/>
      <c r="BU14" s="18"/>
      <c r="BV14" s="18"/>
      <c r="BW14" s="26"/>
      <c r="BX14" s="26"/>
      <c r="BY14" s="18"/>
      <c r="BZ14" s="18"/>
      <c r="CA14" s="18"/>
      <c r="CB14" s="26"/>
      <c r="CC14" s="18"/>
      <c r="CD14" s="26"/>
      <c r="CE14" s="26"/>
      <c r="CF14" s="18"/>
      <c r="CG14" s="18"/>
      <c r="CH14" s="18"/>
      <c r="CI14" s="18"/>
      <c r="CJ14" s="18"/>
      <c r="CK14" s="26"/>
      <c r="CL14" s="26"/>
      <c r="CM14" s="26"/>
      <c r="CN14" s="18"/>
      <c r="CO14" s="19"/>
      <c r="CP14" s="17"/>
      <c r="CQ14" s="18"/>
      <c r="CR14" s="26"/>
      <c r="CS14" s="26"/>
      <c r="CT14" s="18"/>
      <c r="CU14" s="18"/>
      <c r="CV14" s="18"/>
      <c r="CW14" s="18"/>
      <c r="CX14" s="18"/>
      <c r="CY14" s="26"/>
      <c r="CZ14" s="26"/>
      <c r="DA14" s="18"/>
      <c r="DB14" s="18"/>
      <c r="DC14" s="18"/>
      <c r="DD14" s="18"/>
      <c r="DE14" s="18"/>
      <c r="DF14" s="26"/>
      <c r="DG14" s="26"/>
      <c r="DH14" s="18"/>
      <c r="DI14" s="18"/>
      <c r="DJ14" s="18"/>
      <c r="DK14" s="18"/>
      <c r="DL14" s="18"/>
      <c r="DM14" s="26"/>
      <c r="DN14" s="26"/>
      <c r="DO14" s="18"/>
      <c r="DP14" s="18"/>
      <c r="DQ14" s="18"/>
      <c r="DR14" s="18"/>
      <c r="DS14" s="19"/>
      <c r="DT14" s="26"/>
      <c r="DU14" s="26"/>
      <c r="DV14" s="18"/>
      <c r="DW14" s="18"/>
      <c r="DX14" s="18"/>
      <c r="DY14" s="18"/>
      <c r="DZ14" s="18"/>
      <c r="EA14" s="26"/>
      <c r="EB14" s="26"/>
      <c r="EC14" s="18"/>
      <c r="ED14" s="18"/>
      <c r="EE14" s="18"/>
      <c r="EF14" s="18"/>
      <c r="EG14" s="26"/>
      <c r="EH14" s="26"/>
      <c r="EI14" s="26"/>
      <c r="EJ14" s="18"/>
      <c r="EK14" s="18"/>
      <c r="EL14" s="18"/>
      <c r="EM14" s="18"/>
      <c r="EN14" s="18"/>
      <c r="EO14" s="26"/>
      <c r="EP14" s="26"/>
      <c r="EQ14" s="18"/>
      <c r="ER14" s="18"/>
      <c r="ES14" s="18"/>
      <c r="ET14" s="18"/>
      <c r="EU14" s="18"/>
      <c r="EV14" s="26"/>
      <c r="EW14" s="26"/>
      <c r="EX14" s="19"/>
      <c r="EY14" s="17"/>
      <c r="EZ14" s="18"/>
      <c r="FA14" s="18"/>
      <c r="FB14" s="18"/>
      <c r="FC14" s="26"/>
      <c r="FD14" s="26"/>
      <c r="FE14" s="18"/>
      <c r="FF14" s="18"/>
      <c r="FG14" s="18"/>
      <c r="FH14" s="18"/>
      <c r="FI14" s="18"/>
      <c r="FJ14" s="26"/>
      <c r="FK14" s="81"/>
    </row>
    <row r="15" spans="1:167" x14ac:dyDescent="0.25">
      <c r="A15" t="s">
        <v>123</v>
      </c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6"/>
      <c r="T15" s="26"/>
      <c r="U15" s="18"/>
      <c r="V15" s="18"/>
      <c r="W15" s="18"/>
      <c r="X15" s="18"/>
      <c r="Y15" s="18"/>
      <c r="Z15" s="26"/>
      <c r="AA15" s="26"/>
      <c r="AB15" s="18"/>
      <c r="AC15" s="18"/>
      <c r="AD15" s="18"/>
      <c r="AE15" s="18"/>
      <c r="AF15" s="19"/>
      <c r="AG15" s="26"/>
      <c r="AH15" s="26"/>
      <c r="AI15" s="18"/>
      <c r="AJ15" s="18"/>
      <c r="AK15" s="18"/>
      <c r="AL15" s="18"/>
      <c r="AM15" s="18"/>
      <c r="AN15" s="26"/>
      <c r="AO15" s="26"/>
      <c r="AP15" s="26"/>
      <c r="AQ15" s="18"/>
      <c r="AR15" s="18"/>
      <c r="AS15" s="18"/>
      <c r="AT15" s="18"/>
      <c r="AU15" s="26"/>
      <c r="AV15" s="26"/>
      <c r="AW15" s="18"/>
      <c r="AX15" s="18"/>
      <c r="AY15" s="18"/>
      <c r="AZ15" s="18"/>
      <c r="BA15" s="18"/>
      <c r="BB15" s="26"/>
      <c r="BC15" s="26"/>
      <c r="BD15" s="18"/>
      <c r="BE15" s="18"/>
      <c r="BF15" s="18"/>
      <c r="BG15" s="18"/>
      <c r="BH15" s="18"/>
      <c r="BI15" s="26"/>
      <c r="BJ15" s="26"/>
      <c r="BK15" s="25"/>
      <c r="BL15" s="18"/>
      <c r="BM15" s="18"/>
      <c r="BN15" s="18"/>
      <c r="BO15" s="18"/>
      <c r="BP15" s="26"/>
      <c r="BQ15" s="26"/>
      <c r="BR15" s="26"/>
      <c r="BS15" s="18"/>
      <c r="BT15" s="18"/>
      <c r="BU15" s="18"/>
      <c r="BV15" s="18"/>
      <c r="BW15" s="26"/>
      <c r="BX15" s="26"/>
      <c r="BY15" s="18"/>
      <c r="BZ15" s="18"/>
      <c r="CA15" s="18"/>
      <c r="CB15" s="26"/>
      <c r="CC15" s="18"/>
      <c r="CD15" s="26"/>
      <c r="CE15" s="26"/>
      <c r="CF15" s="18"/>
      <c r="CG15" s="18"/>
      <c r="CH15" s="18"/>
      <c r="CI15" s="18"/>
      <c r="CJ15" s="31" t="s">
        <v>157</v>
      </c>
      <c r="CK15" s="26"/>
      <c r="CL15" s="26"/>
      <c r="CM15" s="26"/>
      <c r="CN15" s="18"/>
      <c r="CO15" s="19"/>
      <c r="CP15" s="17"/>
      <c r="CQ15" s="18"/>
      <c r="CR15" s="26"/>
      <c r="CS15" s="26"/>
      <c r="CT15" s="18"/>
      <c r="CU15" s="18"/>
      <c r="CV15" s="18"/>
      <c r="CW15" s="18"/>
      <c r="CX15" s="18"/>
      <c r="CY15" s="26"/>
      <c r="CZ15" s="26"/>
      <c r="DA15" s="18"/>
      <c r="DB15" s="18"/>
      <c r="DC15" s="18"/>
      <c r="DD15" s="18"/>
      <c r="DE15" s="18"/>
      <c r="DF15" s="26"/>
      <c r="DG15" s="26"/>
      <c r="DH15" s="18"/>
      <c r="DI15" s="18"/>
      <c r="DJ15" s="18"/>
      <c r="DK15" s="18"/>
      <c r="DL15" s="18"/>
      <c r="DM15" s="26"/>
      <c r="DN15" s="26"/>
      <c r="DO15" s="18"/>
      <c r="DP15" s="18"/>
      <c r="DQ15" s="18"/>
      <c r="DR15" s="18"/>
      <c r="DS15" s="19"/>
      <c r="DT15" s="26"/>
      <c r="DU15" s="26"/>
      <c r="DV15" s="18"/>
      <c r="DW15" s="18"/>
      <c r="DX15" s="18"/>
      <c r="DY15" s="18"/>
      <c r="DZ15" s="18"/>
      <c r="EA15" s="26"/>
      <c r="EB15" s="26"/>
      <c r="EC15" s="18"/>
      <c r="ED15" s="18"/>
      <c r="EE15" s="18"/>
      <c r="EF15" s="18"/>
      <c r="EG15" s="26"/>
      <c r="EH15" s="26"/>
      <c r="EI15" s="26"/>
      <c r="EJ15" s="18"/>
      <c r="EK15" s="18"/>
      <c r="EL15" s="18"/>
      <c r="EM15" s="18"/>
      <c r="EN15" s="18"/>
      <c r="EO15" s="26"/>
      <c r="EP15" s="26"/>
      <c r="EQ15" s="18"/>
      <c r="ER15" s="18"/>
      <c r="ES15" s="18"/>
      <c r="ET15" s="18"/>
      <c r="EU15" s="18"/>
      <c r="EV15" s="26"/>
      <c r="EW15" s="26"/>
      <c r="EX15" s="19"/>
      <c r="EY15" s="17"/>
      <c r="EZ15" s="31" t="s">
        <v>156</v>
      </c>
      <c r="FA15" s="18"/>
      <c r="FB15" s="18"/>
      <c r="FC15" s="26"/>
      <c r="FD15" s="26"/>
      <c r="FE15" s="18"/>
      <c r="FF15" s="18"/>
      <c r="FG15" s="18"/>
      <c r="FH15" s="18"/>
      <c r="FI15" s="18"/>
      <c r="FJ15" s="26"/>
      <c r="FK15" s="81"/>
    </row>
    <row r="16" spans="1:167" x14ac:dyDescent="0.25">
      <c r="A16" t="s">
        <v>124</v>
      </c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6"/>
      <c r="T16" s="26"/>
      <c r="U16" s="18"/>
      <c r="V16" s="18"/>
      <c r="W16" s="18"/>
      <c r="X16" s="18"/>
      <c r="Y16" s="18"/>
      <c r="Z16" s="26"/>
      <c r="AA16" s="26"/>
      <c r="AB16" s="18"/>
      <c r="AC16" s="18"/>
      <c r="AD16" s="18"/>
      <c r="AE16" s="18"/>
      <c r="AF16" s="19"/>
      <c r="AG16" s="26"/>
      <c r="AH16" s="26"/>
      <c r="AI16" s="18"/>
      <c r="AJ16" s="18"/>
      <c r="AK16" s="18"/>
      <c r="AL16" s="18"/>
      <c r="AM16" s="18"/>
      <c r="AN16" s="26"/>
      <c r="AO16" s="26"/>
      <c r="AP16" s="26"/>
      <c r="AQ16" s="18"/>
      <c r="AR16" s="18"/>
      <c r="AS16" s="18"/>
      <c r="AT16" s="18"/>
      <c r="AU16" s="26"/>
      <c r="AV16" s="26"/>
      <c r="AW16" s="18"/>
      <c r="AX16" s="18"/>
      <c r="AY16" s="18"/>
      <c r="AZ16" s="18"/>
      <c r="BA16" s="18"/>
      <c r="BB16" s="26"/>
      <c r="BC16" s="26"/>
      <c r="BD16" s="18"/>
      <c r="BE16" s="18"/>
      <c r="BF16" s="18"/>
      <c r="BG16" s="18"/>
      <c r="BH16" s="18"/>
      <c r="BI16" s="26"/>
      <c r="BJ16" s="26"/>
      <c r="BK16" s="25"/>
      <c r="BL16" s="18"/>
      <c r="BM16" s="18"/>
      <c r="BN16" s="18"/>
      <c r="BO16" s="18"/>
      <c r="BP16" s="26"/>
      <c r="BQ16" s="26"/>
      <c r="BR16" s="26"/>
      <c r="BS16" s="18"/>
      <c r="BT16" s="18"/>
      <c r="BU16" s="18"/>
      <c r="BV16" s="18"/>
      <c r="BW16" s="26"/>
      <c r="BX16" s="26"/>
      <c r="BY16" s="18"/>
      <c r="BZ16" s="18"/>
      <c r="CA16" s="18"/>
      <c r="CB16" s="26"/>
      <c r="CC16" s="18"/>
      <c r="CD16" s="26"/>
      <c r="CE16" s="26"/>
      <c r="CF16" s="18"/>
      <c r="CG16" s="18"/>
      <c r="CH16" s="18"/>
      <c r="CI16" s="18"/>
      <c r="CJ16" s="18"/>
      <c r="CK16" s="26"/>
      <c r="CL16" s="26"/>
      <c r="CM16" s="26"/>
      <c r="CN16" s="18"/>
      <c r="CO16" s="19"/>
      <c r="CP16" s="17"/>
      <c r="CQ16" s="18"/>
      <c r="CR16" s="26"/>
      <c r="CS16" s="26"/>
      <c r="CT16" s="18"/>
      <c r="CU16" s="18"/>
      <c r="CV16" s="18"/>
      <c r="CW16" s="18"/>
      <c r="CX16" s="18"/>
      <c r="CY16" s="26"/>
      <c r="CZ16" s="26"/>
      <c r="DA16" s="31"/>
      <c r="DB16" s="18"/>
      <c r="DC16" s="18"/>
      <c r="DD16" s="18"/>
      <c r="DE16" s="18"/>
      <c r="DF16" s="26"/>
      <c r="DG16" s="26"/>
      <c r="DH16" s="18"/>
      <c r="DI16" s="18"/>
      <c r="DJ16" s="18"/>
      <c r="DK16" s="18"/>
      <c r="DL16" s="18"/>
      <c r="DM16" s="26"/>
      <c r="DN16" s="26"/>
      <c r="DO16" s="18"/>
      <c r="DP16" s="18"/>
      <c r="DQ16" s="18"/>
      <c r="DR16" s="18"/>
      <c r="DS16" s="19"/>
      <c r="DT16" s="26"/>
      <c r="DU16" s="26"/>
      <c r="DV16" s="18"/>
      <c r="DW16" s="18"/>
      <c r="DX16" s="18"/>
      <c r="DY16" s="18"/>
      <c r="DZ16" s="18"/>
      <c r="EA16" s="26"/>
      <c r="EB16" s="26"/>
      <c r="EC16" s="18"/>
      <c r="ED16" s="18"/>
      <c r="EE16" s="18"/>
      <c r="EF16" s="18"/>
      <c r="EG16" s="26"/>
      <c r="EH16" s="26"/>
      <c r="EI16" s="26"/>
      <c r="EJ16" s="18"/>
      <c r="EK16" s="18"/>
      <c r="EL16" s="18"/>
      <c r="EM16" s="18"/>
      <c r="EN16" s="18"/>
      <c r="EO16" s="26"/>
      <c r="EP16" s="26"/>
      <c r="EQ16" s="18"/>
      <c r="ER16" s="18"/>
      <c r="ES16" s="18"/>
      <c r="ET16" s="18"/>
      <c r="EU16" s="18"/>
      <c r="EV16" s="26"/>
      <c r="EW16" s="26"/>
      <c r="EX16" s="19"/>
      <c r="EY16" s="17"/>
      <c r="EZ16" s="31" t="s">
        <v>156</v>
      </c>
      <c r="FA16" s="18"/>
      <c r="FB16" s="18"/>
      <c r="FC16" s="26"/>
      <c r="FD16" s="26"/>
      <c r="FE16" s="18"/>
      <c r="FF16" s="18"/>
      <c r="FG16" s="18"/>
      <c r="FH16" s="18"/>
      <c r="FI16" s="18"/>
      <c r="FJ16" s="26"/>
      <c r="FK16" s="81"/>
    </row>
    <row r="17" spans="1:167" x14ac:dyDescent="0.25">
      <c r="A17" t="s">
        <v>125</v>
      </c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6"/>
      <c r="T17" s="26"/>
      <c r="U17" s="18"/>
      <c r="V17" s="18"/>
      <c r="W17" s="18"/>
      <c r="X17" s="18"/>
      <c r="Y17" s="18"/>
      <c r="Z17" s="26"/>
      <c r="AA17" s="26"/>
      <c r="AB17" s="18"/>
      <c r="AC17" s="18"/>
      <c r="AD17" s="18"/>
      <c r="AE17" s="18"/>
      <c r="AF17" s="19"/>
      <c r="AG17" s="26"/>
      <c r="AH17" s="26"/>
      <c r="AI17" s="18"/>
      <c r="AJ17" s="18"/>
      <c r="AK17" s="18"/>
      <c r="AL17" s="18"/>
      <c r="AM17" s="18"/>
      <c r="AN17" s="26"/>
      <c r="AO17" s="26"/>
      <c r="AP17" s="26"/>
      <c r="AQ17" s="18"/>
      <c r="AR17" s="18"/>
      <c r="AS17" s="18"/>
      <c r="AT17" s="18"/>
      <c r="AU17" s="26"/>
      <c r="AV17" s="26"/>
      <c r="AW17" s="18"/>
      <c r="AX17" s="18"/>
      <c r="AY17" s="18"/>
      <c r="AZ17" s="18"/>
      <c r="BA17" s="18"/>
      <c r="BB17" s="26"/>
      <c r="BC17" s="26"/>
      <c r="BD17" s="18"/>
      <c r="BE17" s="18"/>
      <c r="BF17" s="18"/>
      <c r="BG17" s="18"/>
      <c r="BH17" s="18"/>
      <c r="BI17" s="26"/>
      <c r="BJ17" s="26"/>
      <c r="BK17" s="25"/>
      <c r="BL17" s="18"/>
      <c r="BM17" s="18"/>
      <c r="BN17" s="18"/>
      <c r="BO17" s="18"/>
      <c r="BP17" s="26"/>
      <c r="BQ17" s="26"/>
      <c r="BR17" s="26"/>
      <c r="BS17" s="18"/>
      <c r="BT17" s="18"/>
      <c r="BU17" s="18"/>
      <c r="BV17" s="18"/>
      <c r="BW17" s="26"/>
      <c r="BX17" s="26"/>
      <c r="BY17" s="18"/>
      <c r="BZ17" s="18"/>
      <c r="CA17" s="18"/>
      <c r="CB17" s="26"/>
      <c r="CC17" s="18"/>
      <c r="CD17" s="26"/>
      <c r="CE17" s="26"/>
      <c r="CF17" s="18"/>
      <c r="CG17" s="18"/>
      <c r="CH17" s="18"/>
      <c r="CI17" s="18"/>
      <c r="CJ17" s="31" t="s">
        <v>157</v>
      </c>
      <c r="CK17" s="26"/>
      <c r="CL17" s="26"/>
      <c r="CM17" s="26"/>
      <c r="CN17" s="18"/>
      <c r="CO17" s="19"/>
      <c r="CP17" s="17"/>
      <c r="CQ17" s="18"/>
      <c r="CR17" s="26"/>
      <c r="CS17" s="26"/>
      <c r="CT17" s="18"/>
      <c r="CU17" s="18"/>
      <c r="CV17" s="18"/>
      <c r="CW17" s="18"/>
      <c r="CX17" s="18"/>
      <c r="CY17" s="26"/>
      <c r="CZ17" s="26"/>
      <c r="DA17" s="18"/>
      <c r="DB17" s="18"/>
      <c r="DC17" s="18"/>
      <c r="DD17" s="18"/>
      <c r="DE17" s="18"/>
      <c r="DF17" s="26"/>
      <c r="DG17" s="26"/>
      <c r="DH17" s="18"/>
      <c r="DI17" s="18"/>
      <c r="DJ17" s="18"/>
      <c r="DK17" s="18"/>
      <c r="DL17" s="18"/>
      <c r="DM17" s="26"/>
      <c r="DN17" s="26"/>
      <c r="DO17" s="18"/>
      <c r="DP17" s="18"/>
      <c r="DQ17" s="18"/>
      <c r="DR17" s="18"/>
      <c r="DS17" s="19"/>
      <c r="DT17" s="26"/>
      <c r="DU17" s="26"/>
      <c r="DV17" s="18"/>
      <c r="DW17" s="18"/>
      <c r="DX17" s="18"/>
      <c r="DY17" s="18"/>
      <c r="DZ17" s="18"/>
      <c r="EA17" s="26"/>
      <c r="EB17" s="26"/>
      <c r="EC17" s="18"/>
      <c r="ED17" s="18"/>
      <c r="EE17" s="18"/>
      <c r="EF17" s="18"/>
      <c r="EG17" s="26"/>
      <c r="EH17" s="26"/>
      <c r="EI17" s="26"/>
      <c r="EJ17" s="18"/>
      <c r="EK17" s="18"/>
      <c r="EL17" s="18"/>
      <c r="EM17" s="18"/>
      <c r="EN17" s="18"/>
      <c r="EO17" s="26"/>
      <c r="EP17" s="26"/>
      <c r="EQ17" s="18"/>
      <c r="ER17" s="18"/>
      <c r="ES17" s="18"/>
      <c r="ET17" s="18"/>
      <c r="EU17" s="18"/>
      <c r="EV17" s="26"/>
      <c r="EW17" s="26"/>
      <c r="EX17" s="19"/>
      <c r="EY17" s="17"/>
      <c r="EZ17" s="18"/>
      <c r="FA17" s="18"/>
      <c r="FB17" s="18"/>
      <c r="FC17" s="26"/>
      <c r="FD17" s="26"/>
      <c r="FE17" s="18"/>
      <c r="FF17" s="18"/>
      <c r="FG17" s="18"/>
      <c r="FH17" s="18"/>
      <c r="FI17" s="18"/>
      <c r="FJ17" s="26"/>
      <c r="FK17" s="81"/>
    </row>
    <row r="18" spans="1:167" x14ac:dyDescent="0.25">
      <c r="A18" t="s">
        <v>158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6"/>
      <c r="T18" s="26"/>
      <c r="U18" s="18"/>
      <c r="V18" s="18"/>
      <c r="W18" s="18"/>
      <c r="X18" s="18"/>
      <c r="Y18" s="18"/>
      <c r="Z18" s="26"/>
      <c r="AA18" s="26"/>
      <c r="AB18" s="18"/>
      <c r="AC18" s="18"/>
      <c r="AD18" s="18"/>
      <c r="AE18" s="18"/>
      <c r="AF18" s="19"/>
      <c r="AG18" s="26"/>
      <c r="AH18" s="26"/>
      <c r="AI18" s="18"/>
      <c r="AJ18" s="18"/>
      <c r="AK18" s="18"/>
      <c r="AL18" s="18"/>
      <c r="AM18" s="18"/>
      <c r="AN18" s="26"/>
      <c r="AO18" s="26"/>
      <c r="AP18" s="26"/>
      <c r="AQ18" s="18"/>
      <c r="AR18" s="18"/>
      <c r="AS18" s="18"/>
      <c r="AT18" s="18"/>
      <c r="AU18" s="26"/>
      <c r="AV18" s="26"/>
      <c r="AW18" s="86"/>
      <c r="AX18" s="18"/>
      <c r="AY18" s="18"/>
      <c r="AZ18" s="86"/>
      <c r="BA18" s="18"/>
      <c r="BB18" s="26"/>
      <c r="BC18" s="26"/>
      <c r="BD18" s="18"/>
      <c r="BE18" s="18"/>
      <c r="BF18" s="18"/>
      <c r="BG18" s="18"/>
      <c r="BH18" s="18"/>
      <c r="BI18" s="26"/>
      <c r="BJ18" s="26"/>
      <c r="BK18" s="25"/>
      <c r="BL18" s="18"/>
      <c r="BM18" s="18"/>
      <c r="BN18" s="18"/>
      <c r="BO18" s="18"/>
      <c r="BP18" s="26"/>
      <c r="BQ18" s="26"/>
      <c r="BR18" s="26"/>
      <c r="BS18" s="18"/>
      <c r="BT18" s="18"/>
      <c r="BU18" s="18"/>
      <c r="BV18" s="18"/>
      <c r="BW18" s="26"/>
      <c r="BX18" s="26"/>
      <c r="BY18" s="18"/>
      <c r="BZ18" s="18"/>
      <c r="CA18" s="18"/>
      <c r="CB18" s="26"/>
      <c r="CC18" s="18"/>
      <c r="CD18" s="26"/>
      <c r="CE18" s="26"/>
      <c r="CF18" s="18"/>
      <c r="CG18" s="18"/>
      <c r="CH18" s="18"/>
      <c r="CI18" s="18"/>
      <c r="CJ18" s="18"/>
      <c r="CK18" s="26"/>
      <c r="CL18" s="26"/>
      <c r="CM18" s="26"/>
      <c r="CN18" s="18"/>
      <c r="CO18" s="19"/>
      <c r="CP18" s="17"/>
      <c r="CQ18" s="18"/>
      <c r="CR18" s="26"/>
      <c r="CS18" s="26"/>
      <c r="CT18" s="18"/>
      <c r="CU18" s="18"/>
      <c r="CV18" s="18"/>
      <c r="CW18" s="18"/>
      <c r="CX18" s="18"/>
      <c r="CY18" s="26"/>
      <c r="CZ18" s="26"/>
      <c r="DA18" s="18"/>
      <c r="DB18" s="18"/>
      <c r="DC18" s="18"/>
      <c r="DD18" s="18"/>
      <c r="DE18" s="18"/>
      <c r="DF18" s="26"/>
      <c r="DG18" s="26"/>
      <c r="DH18" s="18"/>
      <c r="DI18" s="18"/>
      <c r="DJ18" s="18"/>
      <c r="DK18" s="18"/>
      <c r="DL18" s="18"/>
      <c r="DM18" s="26"/>
      <c r="DN18" s="26"/>
      <c r="DO18" s="18"/>
      <c r="DP18" s="18"/>
      <c r="DQ18" s="18"/>
      <c r="DR18" s="18"/>
      <c r="DS18" s="19"/>
      <c r="DT18" s="26"/>
      <c r="DU18" s="26"/>
      <c r="DV18" s="18"/>
      <c r="DW18" s="18"/>
      <c r="DX18" s="18"/>
      <c r="DY18" s="18"/>
      <c r="DZ18" s="18"/>
      <c r="EA18" s="26"/>
      <c r="EB18" s="26"/>
      <c r="EC18" s="18"/>
      <c r="ED18" s="18"/>
      <c r="EE18" s="18"/>
      <c r="EF18" s="18"/>
      <c r="EG18" s="26"/>
      <c r="EH18" s="26"/>
      <c r="EI18" s="26"/>
      <c r="EJ18" s="18"/>
      <c r="EK18" s="18"/>
      <c r="EL18" s="18"/>
      <c r="EM18" s="18"/>
      <c r="EN18" s="18"/>
      <c r="EO18" s="26"/>
      <c r="EP18" s="26"/>
      <c r="EQ18" s="18"/>
      <c r="ER18" s="18"/>
      <c r="ES18" s="18"/>
      <c r="ET18" s="18"/>
      <c r="EU18" s="18"/>
      <c r="EV18" s="26"/>
      <c r="EW18" s="26"/>
      <c r="EX18" s="19"/>
      <c r="EY18" s="17"/>
      <c r="EZ18" s="18"/>
      <c r="FA18" s="18"/>
      <c r="FB18" s="18"/>
      <c r="FC18" s="26"/>
      <c r="FD18" s="26"/>
      <c r="FE18" s="18"/>
      <c r="FF18" s="18"/>
      <c r="FG18" s="18"/>
      <c r="FH18" s="18"/>
      <c r="FI18" s="18"/>
      <c r="FJ18" s="26"/>
      <c r="FK18" s="81"/>
    </row>
    <row r="19" spans="1:167" x14ac:dyDescent="0.25">
      <c r="A19" s="4" t="s">
        <v>101</v>
      </c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6"/>
      <c r="T19" s="26"/>
      <c r="U19" s="18"/>
      <c r="V19" s="18"/>
      <c r="W19" s="18"/>
      <c r="X19" s="18"/>
      <c r="Y19" s="18"/>
      <c r="Z19" s="26"/>
      <c r="AA19" s="26"/>
      <c r="AB19" s="18"/>
      <c r="AC19" s="18"/>
      <c r="AD19" s="18"/>
      <c r="AE19" s="18"/>
      <c r="AF19" s="19"/>
      <c r="AG19" s="26"/>
      <c r="AH19" s="26"/>
      <c r="AI19" s="18"/>
      <c r="AJ19" s="18"/>
      <c r="AK19" s="18"/>
      <c r="AL19" s="18"/>
      <c r="AM19" s="18"/>
      <c r="AN19" s="26"/>
      <c r="AO19" s="26"/>
      <c r="AP19" s="26"/>
      <c r="AQ19" s="18"/>
      <c r="AR19" s="18"/>
      <c r="AS19" s="18"/>
      <c r="AT19" s="18"/>
      <c r="AU19" s="26"/>
      <c r="AV19" s="26"/>
      <c r="AW19" s="30"/>
      <c r="AX19" s="18"/>
      <c r="AY19" s="18"/>
      <c r="AZ19" s="70" t="s">
        <v>103</v>
      </c>
      <c r="BA19" s="18"/>
      <c r="BB19" s="26"/>
      <c r="BC19" s="26"/>
      <c r="BD19" s="18"/>
      <c r="BE19" s="18"/>
      <c r="BF19" s="18"/>
      <c r="BG19" s="18"/>
      <c r="BH19" s="18"/>
      <c r="BI19" s="26"/>
      <c r="BJ19" s="26"/>
      <c r="BK19" s="25"/>
      <c r="BL19" s="18"/>
      <c r="BM19" s="18"/>
      <c r="BN19" s="18"/>
      <c r="BO19" s="18"/>
      <c r="BP19" s="26"/>
      <c r="BQ19" s="26"/>
      <c r="BR19" s="26"/>
      <c r="BS19" s="18"/>
      <c r="BT19" s="18"/>
      <c r="BU19" s="18"/>
      <c r="BV19" s="18"/>
      <c r="BW19" s="26"/>
      <c r="BX19" s="26"/>
      <c r="BY19" s="18"/>
      <c r="BZ19" s="18"/>
      <c r="CA19" s="18"/>
      <c r="CB19" s="26"/>
      <c r="CC19" s="18"/>
      <c r="CD19" s="26"/>
      <c r="CE19" s="26"/>
      <c r="CF19" s="18"/>
      <c r="CG19" s="18"/>
      <c r="CH19" s="18"/>
      <c r="CI19" s="18"/>
      <c r="CJ19" s="18"/>
      <c r="CK19" s="26"/>
      <c r="CL19" s="26"/>
      <c r="CM19" s="26"/>
      <c r="CN19" s="18"/>
      <c r="CO19" s="19"/>
      <c r="CP19" s="17"/>
      <c r="CQ19" s="18"/>
      <c r="CR19" s="26"/>
      <c r="CS19" s="26"/>
      <c r="CT19" s="18"/>
      <c r="CU19" s="18"/>
      <c r="CV19" s="18"/>
      <c r="CW19" s="18"/>
      <c r="CX19" s="18"/>
      <c r="CY19" s="26"/>
      <c r="CZ19" s="26"/>
      <c r="DA19" s="18"/>
      <c r="DB19" s="18"/>
      <c r="DC19" s="18"/>
      <c r="DD19" s="18"/>
      <c r="DE19" s="18"/>
      <c r="DF19" s="26"/>
      <c r="DG19" s="26"/>
      <c r="DH19" s="18"/>
      <c r="DI19" s="18"/>
      <c r="DJ19" s="18"/>
      <c r="DK19" s="18"/>
      <c r="DL19" s="18"/>
      <c r="DM19" s="26"/>
      <c r="DN19" s="26"/>
      <c r="DO19" s="18"/>
      <c r="DP19" s="18"/>
      <c r="DQ19" s="18"/>
      <c r="DR19" s="18"/>
      <c r="DS19" s="19"/>
      <c r="DT19" s="26"/>
      <c r="DU19" s="26"/>
      <c r="DV19" s="18"/>
      <c r="DW19" s="18"/>
      <c r="DX19" s="18"/>
      <c r="DY19" s="18"/>
      <c r="DZ19" s="18"/>
      <c r="EA19" s="26"/>
      <c r="EB19" s="26"/>
      <c r="EC19" s="18"/>
      <c r="ED19" s="18"/>
      <c r="EE19" s="18"/>
      <c r="EF19" s="18"/>
      <c r="EG19" s="26"/>
      <c r="EH19" s="26"/>
      <c r="EI19" s="26"/>
      <c r="EJ19" s="18"/>
      <c r="EK19" s="18"/>
      <c r="EL19" s="18"/>
      <c r="EM19" s="18"/>
      <c r="EN19" s="18"/>
      <c r="EO19" s="26"/>
      <c r="EP19" s="26"/>
      <c r="EQ19" s="18"/>
      <c r="ER19" s="18"/>
      <c r="ES19" s="18"/>
      <c r="ET19" s="18"/>
      <c r="EU19" s="18"/>
      <c r="EV19" s="26"/>
      <c r="EW19" s="26"/>
      <c r="EX19" s="19"/>
      <c r="EY19" s="17"/>
      <c r="EZ19" s="18"/>
      <c r="FA19" s="18"/>
      <c r="FB19" s="18"/>
      <c r="FC19" s="26"/>
      <c r="FD19" s="26"/>
      <c r="FE19" s="18"/>
      <c r="FF19" s="18"/>
      <c r="FG19" s="18"/>
      <c r="FH19" s="18"/>
      <c r="FI19" s="18"/>
      <c r="FJ19" s="26"/>
      <c r="FK19" s="81"/>
    </row>
    <row r="20" spans="1:167" x14ac:dyDescent="0.25">
      <c r="A20" s="4" t="s">
        <v>100</v>
      </c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6"/>
      <c r="T20" s="26"/>
      <c r="U20" s="18"/>
      <c r="V20" s="18"/>
      <c r="W20" s="18"/>
      <c r="X20" s="18"/>
      <c r="Y20" s="18"/>
      <c r="Z20" s="26"/>
      <c r="AA20" s="26"/>
      <c r="AB20" s="18"/>
      <c r="AC20" s="18"/>
      <c r="AD20" s="18"/>
      <c r="AE20" s="18"/>
      <c r="AF20" s="19"/>
      <c r="AG20" s="26"/>
      <c r="AH20" s="26"/>
      <c r="AI20" s="18"/>
      <c r="AJ20" s="18"/>
      <c r="AK20" s="18"/>
      <c r="AL20" s="18"/>
      <c r="AM20" s="18"/>
      <c r="AN20" s="26"/>
      <c r="AO20" s="26"/>
      <c r="AP20" s="26"/>
      <c r="AQ20" s="18"/>
      <c r="AR20" s="18"/>
      <c r="AS20" s="18"/>
      <c r="AT20" s="18"/>
      <c r="AU20" s="26"/>
      <c r="AV20" s="26"/>
      <c r="AW20" s="18"/>
      <c r="AX20" s="18"/>
      <c r="AY20" s="18"/>
      <c r="AZ20" s="18"/>
      <c r="BA20" s="18"/>
      <c r="BB20" s="26"/>
      <c r="BC20" s="26"/>
      <c r="BD20" s="18"/>
      <c r="BE20" s="18"/>
      <c r="BF20" s="18"/>
      <c r="BG20" s="18"/>
      <c r="BH20" s="18"/>
      <c r="BI20" s="26"/>
      <c r="BJ20" s="26"/>
      <c r="BK20" s="25"/>
      <c r="BL20" s="18"/>
      <c r="BM20" s="18"/>
      <c r="BN20" s="18"/>
      <c r="BO20" s="18"/>
      <c r="BP20" s="26"/>
      <c r="BQ20" s="26"/>
      <c r="BR20" s="26"/>
      <c r="BS20" s="18"/>
      <c r="BT20" s="18"/>
      <c r="BU20" s="18"/>
      <c r="BV20" s="18"/>
      <c r="BW20" s="26"/>
      <c r="BX20" s="26"/>
      <c r="BY20" s="18"/>
      <c r="BZ20" s="18"/>
      <c r="CA20" s="18"/>
      <c r="CB20" s="26"/>
      <c r="CC20" s="18"/>
      <c r="CD20" s="26"/>
      <c r="CE20" s="26"/>
      <c r="CF20" s="18"/>
      <c r="CG20" s="18"/>
      <c r="CH20" s="18"/>
      <c r="CI20" s="18"/>
      <c r="CJ20" s="18"/>
      <c r="CK20" s="26"/>
      <c r="CL20" s="26"/>
      <c r="CM20" s="26"/>
      <c r="CN20" s="18"/>
      <c r="CO20" s="19"/>
      <c r="CP20" s="17"/>
      <c r="CQ20" s="18"/>
      <c r="CR20" s="26"/>
      <c r="CS20" s="26"/>
      <c r="CT20" s="18"/>
      <c r="CU20" s="18"/>
      <c r="CV20" s="18"/>
      <c r="CW20" s="18"/>
      <c r="CX20" s="18"/>
      <c r="CY20" s="26"/>
      <c r="CZ20" s="26"/>
      <c r="DA20" s="18"/>
      <c r="DB20" s="18"/>
      <c r="DC20" s="33" t="s">
        <v>159</v>
      </c>
      <c r="DD20" s="18"/>
      <c r="DE20" s="18"/>
      <c r="DF20" s="26"/>
      <c r="DG20" s="26"/>
      <c r="DH20" s="18"/>
      <c r="DI20" s="18"/>
      <c r="DJ20" s="18"/>
      <c r="DK20" s="18"/>
      <c r="DL20" s="18"/>
      <c r="DM20" s="26"/>
      <c r="DN20" s="26"/>
      <c r="DO20" s="18"/>
      <c r="DP20" s="18"/>
      <c r="DQ20" s="18"/>
      <c r="DR20" s="18"/>
      <c r="DS20" s="19"/>
      <c r="DT20" s="26"/>
      <c r="DU20" s="26"/>
      <c r="DV20" s="18"/>
      <c r="DW20" s="18"/>
      <c r="DX20" s="18"/>
      <c r="DY20" s="18"/>
      <c r="DZ20" s="18"/>
      <c r="EA20" s="26"/>
      <c r="EB20" s="26"/>
      <c r="EC20" s="18"/>
      <c r="ED20" s="18"/>
      <c r="EE20" s="18"/>
      <c r="EF20" s="18"/>
      <c r="EG20" s="26"/>
      <c r="EH20" s="26"/>
      <c r="EI20" s="26"/>
      <c r="EJ20" s="18"/>
      <c r="EK20" s="18"/>
      <c r="EL20" s="18"/>
      <c r="EM20" s="18"/>
      <c r="EN20" s="18"/>
      <c r="EO20" s="26"/>
      <c r="EP20" s="26"/>
      <c r="EQ20" s="18"/>
      <c r="ER20" s="18"/>
      <c r="ES20" s="18"/>
      <c r="ET20" s="18"/>
      <c r="EU20" s="18"/>
      <c r="EV20" s="26"/>
      <c r="EW20" s="26"/>
      <c r="EX20" s="19"/>
      <c r="EY20" s="17"/>
      <c r="EZ20" s="18"/>
      <c r="FA20" s="18"/>
      <c r="FB20" s="18"/>
      <c r="FC20" s="26"/>
      <c r="FD20" s="26"/>
      <c r="FE20" s="18"/>
      <c r="FF20" s="18"/>
      <c r="FG20" s="18"/>
      <c r="FH20" s="18"/>
      <c r="FI20" s="18"/>
      <c r="FJ20" s="26"/>
      <c r="FK20" s="81"/>
    </row>
    <row r="21" spans="1:167" x14ac:dyDescent="0.25">
      <c r="A21" s="4" t="s">
        <v>149</v>
      </c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6"/>
      <c r="T21" s="26"/>
      <c r="U21" s="18"/>
      <c r="V21" s="18"/>
      <c r="W21" s="18"/>
      <c r="X21" s="18"/>
      <c r="Y21" s="18"/>
      <c r="Z21" s="26"/>
      <c r="AA21" s="26"/>
      <c r="AB21" s="18"/>
      <c r="AC21" s="18"/>
      <c r="AD21" s="18"/>
      <c r="AE21" s="18"/>
      <c r="AF21" s="19"/>
      <c r="AG21" s="26"/>
      <c r="AH21" s="26"/>
      <c r="AI21" s="18"/>
      <c r="AJ21" s="18"/>
      <c r="AK21" s="18"/>
      <c r="AL21" s="18"/>
      <c r="AM21" s="18"/>
      <c r="AN21" s="26"/>
      <c r="AO21" s="26"/>
      <c r="AP21" s="26"/>
      <c r="AQ21" s="18"/>
      <c r="AR21" s="18"/>
      <c r="AS21" s="18"/>
      <c r="AT21" s="18"/>
      <c r="AU21" s="26"/>
      <c r="AV21" s="26"/>
      <c r="AW21" s="18"/>
      <c r="AX21" s="18"/>
      <c r="AY21" s="18"/>
      <c r="AZ21" s="18"/>
      <c r="BA21" s="18"/>
      <c r="BB21" s="26"/>
      <c r="BC21" s="26"/>
      <c r="BD21" s="18"/>
      <c r="BE21" s="18"/>
      <c r="BF21" s="18"/>
      <c r="BG21" s="18"/>
      <c r="BH21" s="18"/>
      <c r="BI21" s="26"/>
      <c r="BJ21" s="26"/>
      <c r="BK21" s="25"/>
      <c r="BL21" s="18"/>
      <c r="BM21" s="18"/>
      <c r="BN21" s="18"/>
      <c r="BO21" s="18"/>
      <c r="BP21" s="26"/>
      <c r="BQ21" s="26"/>
      <c r="BR21" s="26"/>
      <c r="BS21" s="18"/>
      <c r="BT21" s="18"/>
      <c r="BU21" s="18"/>
      <c r="BV21" s="18"/>
      <c r="BW21" s="26"/>
      <c r="BX21" s="26"/>
      <c r="BY21" s="18"/>
      <c r="BZ21" s="18"/>
      <c r="CA21" s="18"/>
      <c r="CB21" s="26"/>
      <c r="CC21" s="18"/>
      <c r="CD21" s="26"/>
      <c r="CE21" s="26"/>
      <c r="CF21" s="18"/>
      <c r="CG21" s="18"/>
      <c r="CH21" s="18"/>
      <c r="CI21" s="18"/>
      <c r="CJ21" s="18"/>
      <c r="CK21" s="26"/>
      <c r="CL21" s="26"/>
      <c r="CM21" s="26"/>
      <c r="CN21" s="18"/>
      <c r="CO21" s="19"/>
      <c r="CP21" s="17"/>
      <c r="CQ21" s="18"/>
      <c r="CR21" s="26"/>
      <c r="CS21" s="26"/>
      <c r="CT21" s="18"/>
      <c r="CU21" s="18"/>
      <c r="CV21" s="18"/>
      <c r="CW21" s="18"/>
      <c r="CX21" s="18"/>
      <c r="CY21" s="26"/>
      <c r="CZ21" s="26"/>
      <c r="DA21" s="18"/>
      <c r="DB21" s="18"/>
      <c r="DC21" s="33" t="s">
        <v>167</v>
      </c>
      <c r="DD21" s="18"/>
      <c r="DE21" s="18"/>
      <c r="DF21" s="26"/>
      <c r="DG21" s="26"/>
      <c r="DH21" s="18"/>
      <c r="DI21" s="18"/>
      <c r="DJ21" s="18"/>
      <c r="DK21" s="18"/>
      <c r="DL21" s="18"/>
      <c r="DM21" s="26"/>
      <c r="DN21" s="26"/>
      <c r="DO21" s="18"/>
      <c r="DP21" s="18"/>
      <c r="DQ21" s="18"/>
      <c r="DR21" s="18"/>
      <c r="DS21" s="19"/>
      <c r="DT21" s="26"/>
      <c r="DU21" s="26"/>
      <c r="DV21" s="18"/>
      <c r="DW21" s="18"/>
      <c r="DX21" s="18"/>
      <c r="DY21" s="18"/>
      <c r="DZ21" s="18"/>
      <c r="EA21" s="26"/>
      <c r="EB21" s="26"/>
      <c r="EC21" s="18"/>
      <c r="ED21" s="18"/>
      <c r="EE21" s="18"/>
      <c r="EF21" s="18"/>
      <c r="EG21" s="26"/>
      <c r="EH21" s="26"/>
      <c r="EI21" s="26"/>
      <c r="EJ21" s="18"/>
      <c r="EK21" s="18"/>
      <c r="EL21" s="18"/>
      <c r="EM21" s="18"/>
      <c r="EN21" s="18"/>
      <c r="EO21" s="26"/>
      <c r="EP21" s="26"/>
      <c r="EQ21" s="18"/>
      <c r="ER21" s="18"/>
      <c r="ES21" s="18"/>
      <c r="ET21" s="18"/>
      <c r="EU21" s="18"/>
      <c r="EV21" s="26"/>
      <c r="EW21" s="26"/>
      <c r="EX21" s="19"/>
      <c r="EY21" s="17"/>
      <c r="EZ21" s="18"/>
      <c r="FA21" s="18"/>
      <c r="FB21" s="18"/>
      <c r="FC21" s="26"/>
      <c r="FD21" s="26"/>
      <c r="FE21" s="18"/>
      <c r="FF21" s="18"/>
      <c r="FG21" s="18"/>
      <c r="FH21" s="18"/>
      <c r="FI21" s="18"/>
      <c r="FJ21" s="26"/>
      <c r="FK21" s="81"/>
    </row>
    <row r="22" spans="1:167" x14ac:dyDescent="0.25"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6"/>
      <c r="T22" s="26"/>
      <c r="U22" s="18"/>
      <c r="V22" s="18"/>
      <c r="W22" s="18"/>
      <c r="X22" s="18"/>
      <c r="Y22" s="18"/>
      <c r="Z22" s="26"/>
      <c r="AA22" s="26"/>
      <c r="AB22" s="18"/>
      <c r="AC22" s="18"/>
      <c r="AD22" s="18"/>
      <c r="AE22" s="18"/>
      <c r="AF22" s="19"/>
      <c r="AG22" s="26"/>
      <c r="AH22" s="26"/>
      <c r="AI22" s="18"/>
      <c r="AJ22" s="18"/>
      <c r="AK22" s="18"/>
      <c r="AL22" s="18"/>
      <c r="AM22" s="18"/>
      <c r="AN22" s="26"/>
      <c r="AO22" s="26"/>
      <c r="AP22" s="26"/>
      <c r="AQ22" s="18"/>
      <c r="AR22" s="18"/>
      <c r="AS22" s="18"/>
      <c r="AT22" s="18"/>
      <c r="AU22" s="26"/>
      <c r="AV22" s="26"/>
      <c r="AW22" s="18"/>
      <c r="AX22" s="18"/>
      <c r="AY22" s="18"/>
      <c r="AZ22" s="18"/>
      <c r="BA22" s="18"/>
      <c r="BB22" s="26"/>
      <c r="BC22" s="26"/>
      <c r="BD22" s="18"/>
      <c r="BE22" s="18"/>
      <c r="BF22" s="18"/>
      <c r="BG22" s="18"/>
      <c r="BH22" s="18"/>
      <c r="BI22" s="26"/>
      <c r="BJ22" s="26"/>
      <c r="BK22" s="25"/>
      <c r="BL22" s="18"/>
      <c r="BM22" s="18"/>
      <c r="BN22" s="18"/>
      <c r="BO22" s="18"/>
      <c r="BP22" s="26"/>
      <c r="BQ22" s="26"/>
      <c r="BR22" s="26"/>
      <c r="BS22" s="18"/>
      <c r="BT22" s="18"/>
      <c r="BU22" s="18"/>
      <c r="BV22" s="18"/>
      <c r="BW22" s="26"/>
      <c r="BX22" s="26"/>
      <c r="BY22" s="18"/>
      <c r="BZ22" s="18"/>
      <c r="CA22" s="18"/>
      <c r="CB22" s="26"/>
      <c r="CC22" s="18"/>
      <c r="CD22" s="26"/>
      <c r="CE22" s="26"/>
      <c r="CF22" s="18"/>
      <c r="CG22" s="18"/>
      <c r="CH22" s="18"/>
      <c r="CI22" s="30" t="s">
        <v>58</v>
      </c>
      <c r="CJ22" s="18"/>
      <c r="CK22" s="26"/>
      <c r="CL22" s="26"/>
      <c r="CM22" s="26"/>
      <c r="CN22" s="18"/>
      <c r="CO22" s="19"/>
      <c r="CP22" s="17"/>
      <c r="CQ22" s="18"/>
      <c r="CR22" s="26"/>
      <c r="CS22" s="26"/>
      <c r="CT22" s="18"/>
      <c r="CU22" s="18"/>
      <c r="CV22" s="18"/>
      <c r="CW22" s="18"/>
      <c r="CX22" s="18"/>
      <c r="CY22" s="26"/>
      <c r="CZ22" s="26"/>
      <c r="DA22" s="18"/>
      <c r="DB22" s="18"/>
      <c r="DC22" s="18"/>
      <c r="DD22" s="18"/>
      <c r="DE22" s="18"/>
      <c r="DF22" s="26"/>
      <c r="DG22" s="26"/>
      <c r="DH22" s="18"/>
      <c r="DI22" s="18"/>
      <c r="DJ22" s="18"/>
      <c r="DK22" s="18"/>
      <c r="DL22" s="18"/>
      <c r="DM22" s="26"/>
      <c r="DN22" s="26"/>
      <c r="DO22" s="18"/>
      <c r="DP22" s="18"/>
      <c r="DQ22" s="18"/>
      <c r="DR22" s="18"/>
      <c r="DS22" s="19"/>
      <c r="DT22" s="26"/>
      <c r="DU22" s="26"/>
      <c r="DV22" s="18"/>
      <c r="DW22" s="18"/>
      <c r="DX22" s="18"/>
      <c r="DY22" s="18"/>
      <c r="DZ22" s="18"/>
      <c r="EA22" s="26"/>
      <c r="EB22" s="26"/>
      <c r="EC22" s="18"/>
      <c r="ED22" s="18"/>
      <c r="EE22" s="18"/>
      <c r="EF22" s="18"/>
      <c r="EG22" s="26"/>
      <c r="EH22" s="26"/>
      <c r="EI22" s="26"/>
      <c r="EJ22" s="18"/>
      <c r="EK22" s="18"/>
      <c r="EL22" s="18"/>
      <c r="EM22" s="18"/>
      <c r="EN22" s="18"/>
      <c r="EO22" s="26"/>
      <c r="EP22" s="26"/>
      <c r="EQ22" s="18"/>
      <c r="ER22" s="18"/>
      <c r="ES22" s="18"/>
      <c r="ET22" s="18"/>
      <c r="EU22" s="18"/>
      <c r="EV22" s="26"/>
      <c r="EW22" s="26"/>
      <c r="EX22" s="19"/>
      <c r="EY22" s="17"/>
      <c r="EZ22" s="18"/>
      <c r="FA22" s="18"/>
      <c r="FB22" s="18"/>
      <c r="FC22" s="26"/>
      <c r="FD22" s="26"/>
      <c r="FE22" s="18"/>
      <c r="FF22" s="18"/>
      <c r="FG22" s="18"/>
      <c r="FH22" s="18"/>
      <c r="FI22" s="18"/>
      <c r="FJ22" s="26"/>
      <c r="FK22" s="81"/>
    </row>
    <row r="23" spans="1:167" ht="15.75" thickBot="1" x14ac:dyDescent="0.3"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8"/>
      <c r="T23" s="28"/>
      <c r="U23" s="21"/>
      <c r="V23" s="21"/>
      <c r="W23" s="21"/>
      <c r="X23" s="21"/>
      <c r="Y23" s="21"/>
      <c r="Z23" s="28"/>
      <c r="AA23" s="28"/>
      <c r="AB23" s="21"/>
      <c r="AC23" s="21"/>
      <c r="AD23" s="21"/>
      <c r="AE23" s="21"/>
      <c r="AF23" s="22"/>
      <c r="AG23" s="28"/>
      <c r="AH23" s="28"/>
      <c r="AI23" s="21"/>
      <c r="AJ23" s="21"/>
      <c r="AK23" s="21"/>
      <c r="AL23" s="21"/>
      <c r="AM23" s="21"/>
      <c r="AN23" s="28"/>
      <c r="AO23" s="28"/>
      <c r="AP23" s="28"/>
      <c r="AQ23" s="21"/>
      <c r="AR23" s="21"/>
      <c r="AS23" s="21"/>
      <c r="AT23" s="21"/>
      <c r="AU23" s="28"/>
      <c r="AV23" s="28"/>
      <c r="AW23" s="21"/>
      <c r="AX23" s="21"/>
      <c r="AY23" s="21"/>
      <c r="AZ23" s="21"/>
      <c r="BA23" s="21"/>
      <c r="BB23" s="28"/>
      <c r="BC23" s="28"/>
      <c r="BD23" s="21"/>
      <c r="BE23" s="21"/>
      <c r="BF23" s="21"/>
      <c r="BG23" s="21"/>
      <c r="BH23" s="21"/>
      <c r="BI23" s="28"/>
      <c r="BJ23" s="28"/>
      <c r="BK23" s="27"/>
      <c r="BL23" s="21"/>
      <c r="BM23" s="21"/>
      <c r="BN23" s="21"/>
      <c r="BO23" s="21"/>
      <c r="BP23" s="28"/>
      <c r="BQ23" s="28"/>
      <c r="BR23" s="28"/>
      <c r="BS23" s="21"/>
      <c r="BT23" s="21"/>
      <c r="BU23" s="21"/>
      <c r="BV23" s="21"/>
      <c r="BW23" s="28"/>
      <c r="BX23" s="28"/>
      <c r="BY23" s="21"/>
      <c r="BZ23" s="21"/>
      <c r="CA23" s="21"/>
      <c r="CB23" s="28"/>
      <c r="CC23" s="21"/>
      <c r="CD23" s="28"/>
      <c r="CE23" s="28"/>
      <c r="CF23" s="21"/>
      <c r="CG23" s="21"/>
      <c r="CH23" s="21"/>
      <c r="CI23" s="21"/>
      <c r="CJ23" s="21"/>
      <c r="CK23" s="28"/>
      <c r="CL23" s="28"/>
      <c r="CM23" s="28"/>
      <c r="CN23" s="21"/>
      <c r="CO23" s="22"/>
      <c r="CP23" s="20"/>
      <c r="CQ23" s="21"/>
      <c r="CR23" s="28"/>
      <c r="CS23" s="28"/>
      <c r="CT23" s="21"/>
      <c r="CU23" s="21"/>
      <c r="CV23" s="21"/>
      <c r="CW23" s="21"/>
      <c r="CX23" s="21"/>
      <c r="CY23" s="28"/>
      <c r="CZ23" s="28"/>
      <c r="DA23" s="21"/>
      <c r="DB23" s="21"/>
      <c r="DC23" s="21"/>
      <c r="DD23" s="21"/>
      <c r="DE23" s="21"/>
      <c r="DF23" s="28"/>
      <c r="DG23" s="28"/>
      <c r="DH23" s="21"/>
      <c r="DI23" s="21"/>
      <c r="DJ23" s="21"/>
      <c r="DK23" s="21"/>
      <c r="DL23" s="21"/>
      <c r="DM23" s="28"/>
      <c r="DN23" s="28"/>
      <c r="DO23" s="21"/>
      <c r="DP23" s="21"/>
      <c r="DQ23" s="21"/>
      <c r="DR23" s="21"/>
      <c r="DS23" s="22"/>
      <c r="DT23" s="28"/>
      <c r="DU23" s="28"/>
      <c r="DV23" s="21"/>
      <c r="DW23" s="21"/>
      <c r="DX23" s="21"/>
      <c r="DY23" s="21"/>
      <c r="DZ23" s="21"/>
      <c r="EA23" s="28"/>
      <c r="EB23" s="28"/>
      <c r="EC23" s="21"/>
      <c r="ED23" s="21"/>
      <c r="EE23" s="21"/>
      <c r="EF23" s="21"/>
      <c r="EG23" s="28"/>
      <c r="EH23" s="28"/>
      <c r="EI23" s="28"/>
      <c r="EJ23" s="21"/>
      <c r="EK23" s="21"/>
      <c r="EL23" s="21"/>
      <c r="EM23" s="21"/>
      <c r="EN23" s="21"/>
      <c r="EO23" s="28"/>
      <c r="EP23" s="28"/>
      <c r="EQ23" s="21"/>
      <c r="ER23" s="21"/>
      <c r="ES23" s="21"/>
      <c r="ET23" s="21"/>
      <c r="EU23" s="21"/>
      <c r="EV23" s="28"/>
      <c r="EW23" s="28"/>
      <c r="EX23" s="22"/>
      <c r="EY23" s="20"/>
      <c r="EZ23" s="21"/>
      <c r="FA23" s="21"/>
      <c r="FB23" s="21"/>
      <c r="FC23" s="28"/>
      <c r="FD23" s="28"/>
      <c r="FE23" s="21"/>
      <c r="FF23" s="21"/>
      <c r="FG23" s="21"/>
      <c r="FH23" s="21"/>
      <c r="FI23" s="21"/>
      <c r="FJ23" s="28"/>
      <c r="FK23" s="82"/>
    </row>
    <row r="25" spans="1:167" ht="15.75" thickBot="1" x14ac:dyDescent="0.3"/>
    <row r="26" spans="1:167" x14ac:dyDescent="0.25">
      <c r="B26" s="107" t="s">
        <v>95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9"/>
      <c r="AF26" s="107" t="s">
        <v>96</v>
      </c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9"/>
      <c r="BK26" s="110" t="s">
        <v>97</v>
      </c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2"/>
      <c r="CO26" s="110" t="s">
        <v>98</v>
      </c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DQ26" s="111"/>
      <c r="DR26" s="111"/>
      <c r="DS26" s="112"/>
    </row>
    <row r="27" spans="1:167" x14ac:dyDescent="0.25">
      <c r="B27" s="8"/>
      <c r="C27" s="9"/>
      <c r="D27" s="9"/>
      <c r="E27" s="113" t="s">
        <v>135</v>
      </c>
      <c r="F27" s="114"/>
      <c r="G27" s="114"/>
      <c r="H27" s="114"/>
      <c r="I27" s="114"/>
      <c r="J27" s="114"/>
      <c r="K27" s="115"/>
      <c r="L27" s="113" t="s">
        <v>136</v>
      </c>
      <c r="M27" s="114"/>
      <c r="N27" s="114"/>
      <c r="O27" s="114"/>
      <c r="P27" s="114"/>
      <c r="Q27" s="114"/>
      <c r="R27" s="115"/>
      <c r="S27" s="113" t="s">
        <v>137</v>
      </c>
      <c r="T27" s="114"/>
      <c r="U27" s="114"/>
      <c r="V27" s="114"/>
      <c r="W27" s="114"/>
      <c r="X27" s="114"/>
      <c r="Y27" s="115"/>
      <c r="Z27" s="113" t="s">
        <v>138</v>
      </c>
      <c r="AA27" s="114"/>
      <c r="AB27" s="114"/>
      <c r="AC27" s="114"/>
      <c r="AD27" s="114"/>
      <c r="AE27" s="114"/>
      <c r="AF27" s="115"/>
      <c r="AG27" s="113" t="s">
        <v>139</v>
      </c>
      <c r="AH27" s="114"/>
      <c r="AI27" s="114"/>
      <c r="AJ27" s="114"/>
      <c r="AK27" s="114"/>
      <c r="AL27" s="114"/>
      <c r="AM27" s="115"/>
      <c r="AN27" s="113" t="s">
        <v>140</v>
      </c>
      <c r="AO27" s="114"/>
      <c r="AP27" s="114"/>
      <c r="AQ27" s="114"/>
      <c r="AR27" s="114"/>
      <c r="AS27" s="114"/>
      <c r="AT27" s="115"/>
      <c r="AU27" s="113" t="s">
        <v>141</v>
      </c>
      <c r="AV27" s="114"/>
      <c r="AW27" s="114"/>
      <c r="AX27" s="114"/>
      <c r="AY27" s="114"/>
      <c r="AZ27" s="114"/>
      <c r="BA27" s="115"/>
      <c r="BB27" s="113" t="s">
        <v>142</v>
      </c>
      <c r="BC27" s="114"/>
      <c r="BD27" s="114"/>
      <c r="BE27" s="114"/>
      <c r="BF27" s="114"/>
      <c r="BG27" s="114"/>
      <c r="BH27" s="115"/>
      <c r="BI27" s="113" t="s">
        <v>143</v>
      </c>
      <c r="BJ27" s="114"/>
      <c r="BK27" s="114"/>
      <c r="BL27" s="114"/>
      <c r="BM27" s="114"/>
      <c r="BN27" s="114"/>
      <c r="BO27" s="115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10"/>
      <c r="CO27" s="8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10"/>
    </row>
    <row r="28" spans="1:167" ht="15.75" thickBot="1" x14ac:dyDescent="0.3">
      <c r="B28" s="11">
        <v>1</v>
      </c>
      <c r="C28" s="12">
        <v>2</v>
      </c>
      <c r="D28" s="12">
        <v>3</v>
      </c>
      <c r="E28" s="12">
        <v>4</v>
      </c>
      <c r="F28" s="12">
        <v>5</v>
      </c>
      <c r="G28" s="12">
        <v>6</v>
      </c>
      <c r="H28" s="12">
        <v>7</v>
      </c>
      <c r="I28" s="12">
        <v>8</v>
      </c>
      <c r="J28" s="12">
        <v>9</v>
      </c>
      <c r="K28" s="12">
        <v>10</v>
      </c>
      <c r="L28" s="12">
        <v>11</v>
      </c>
      <c r="M28" s="12">
        <v>12</v>
      </c>
      <c r="N28" s="12">
        <v>13</v>
      </c>
      <c r="O28" s="12">
        <v>14</v>
      </c>
      <c r="P28" s="12">
        <v>15</v>
      </c>
      <c r="Q28" s="12">
        <v>16</v>
      </c>
      <c r="R28" s="12">
        <v>17</v>
      </c>
      <c r="S28" s="12">
        <v>18</v>
      </c>
      <c r="T28" s="12">
        <v>19</v>
      </c>
      <c r="U28" s="12">
        <v>20</v>
      </c>
      <c r="V28" s="12">
        <v>21</v>
      </c>
      <c r="W28" s="12">
        <v>22</v>
      </c>
      <c r="X28" s="12">
        <v>23</v>
      </c>
      <c r="Y28" s="12">
        <v>24</v>
      </c>
      <c r="Z28" s="12">
        <v>25</v>
      </c>
      <c r="AA28" s="12">
        <v>26</v>
      </c>
      <c r="AB28" s="12">
        <v>27</v>
      </c>
      <c r="AC28" s="12">
        <v>28</v>
      </c>
      <c r="AD28" s="12">
        <v>29</v>
      </c>
      <c r="AE28" s="13">
        <v>30</v>
      </c>
      <c r="AF28" s="11">
        <v>1</v>
      </c>
      <c r="AG28" s="12">
        <v>2</v>
      </c>
      <c r="AH28" s="12">
        <v>3</v>
      </c>
      <c r="AI28" s="12">
        <v>4</v>
      </c>
      <c r="AJ28" s="12">
        <v>5</v>
      </c>
      <c r="AK28" s="12">
        <v>6</v>
      </c>
      <c r="AL28" s="12">
        <v>7</v>
      </c>
      <c r="AM28" s="12">
        <v>8</v>
      </c>
      <c r="AN28" s="12">
        <v>9</v>
      </c>
      <c r="AO28" s="12">
        <v>10</v>
      </c>
      <c r="AP28" s="12">
        <v>11</v>
      </c>
      <c r="AQ28" s="12">
        <v>12</v>
      </c>
      <c r="AR28" s="12">
        <v>13</v>
      </c>
      <c r="AS28" s="12">
        <v>14</v>
      </c>
      <c r="AT28" s="12">
        <v>15</v>
      </c>
      <c r="AU28" s="12">
        <v>16</v>
      </c>
      <c r="AV28" s="12">
        <v>17</v>
      </c>
      <c r="AW28" s="12">
        <v>18</v>
      </c>
      <c r="AX28" s="12">
        <v>19</v>
      </c>
      <c r="AY28" s="12">
        <v>20</v>
      </c>
      <c r="AZ28" s="12">
        <v>21</v>
      </c>
      <c r="BA28" s="12">
        <v>22</v>
      </c>
      <c r="BB28" s="12">
        <v>23</v>
      </c>
      <c r="BC28" s="12">
        <v>24</v>
      </c>
      <c r="BD28" s="12">
        <v>25</v>
      </c>
      <c r="BE28" s="12">
        <v>26</v>
      </c>
      <c r="BF28" s="12">
        <v>27</v>
      </c>
      <c r="BG28" s="12">
        <v>28</v>
      </c>
      <c r="BH28" s="12">
        <v>29</v>
      </c>
      <c r="BI28" s="12">
        <v>30</v>
      </c>
      <c r="BJ28" s="13">
        <v>31</v>
      </c>
      <c r="BK28" s="11">
        <v>1</v>
      </c>
      <c r="BL28" s="12">
        <v>2</v>
      </c>
      <c r="BM28" s="12">
        <v>3</v>
      </c>
      <c r="BN28" s="12">
        <v>4</v>
      </c>
      <c r="BO28" s="12">
        <v>5</v>
      </c>
      <c r="BP28" s="12">
        <v>6</v>
      </c>
      <c r="BQ28" s="12">
        <v>7</v>
      </c>
      <c r="BR28" s="12">
        <v>8</v>
      </c>
      <c r="BS28" s="12">
        <v>9</v>
      </c>
      <c r="BT28" s="12">
        <v>10</v>
      </c>
      <c r="BU28" s="12">
        <v>11</v>
      </c>
      <c r="BV28" s="12">
        <v>12</v>
      </c>
      <c r="BW28" s="12">
        <v>13</v>
      </c>
      <c r="BX28" s="12">
        <v>14</v>
      </c>
      <c r="BY28" s="12">
        <v>15</v>
      </c>
      <c r="BZ28" s="12">
        <v>16</v>
      </c>
      <c r="CA28" s="12">
        <v>17</v>
      </c>
      <c r="CB28" s="12">
        <v>18</v>
      </c>
      <c r="CC28" s="12">
        <v>19</v>
      </c>
      <c r="CD28" s="12">
        <v>20</v>
      </c>
      <c r="CE28" s="12">
        <v>21</v>
      </c>
      <c r="CF28" s="12">
        <v>22</v>
      </c>
      <c r="CG28" s="12">
        <v>23</v>
      </c>
      <c r="CH28" s="12">
        <v>24</v>
      </c>
      <c r="CI28" s="12">
        <v>25</v>
      </c>
      <c r="CJ28" s="12">
        <v>26</v>
      </c>
      <c r="CK28" s="12">
        <v>27</v>
      </c>
      <c r="CL28" s="12">
        <v>28</v>
      </c>
      <c r="CM28" s="12">
        <v>29</v>
      </c>
      <c r="CN28" s="13">
        <v>30</v>
      </c>
      <c r="CO28" s="11">
        <v>1</v>
      </c>
      <c r="CP28" s="12">
        <v>2</v>
      </c>
      <c r="CQ28" s="12">
        <v>3</v>
      </c>
      <c r="CR28" s="12">
        <v>4</v>
      </c>
      <c r="CS28" s="12">
        <v>5</v>
      </c>
      <c r="CT28" s="12">
        <v>6</v>
      </c>
      <c r="CU28" s="12">
        <v>7</v>
      </c>
      <c r="CV28" s="12">
        <v>8</v>
      </c>
      <c r="CW28" s="12">
        <v>9</v>
      </c>
      <c r="CX28" s="12">
        <v>10</v>
      </c>
      <c r="CY28" s="12">
        <v>11</v>
      </c>
      <c r="CZ28" s="12">
        <v>12</v>
      </c>
      <c r="DA28" s="12">
        <v>13</v>
      </c>
      <c r="DB28" s="12">
        <v>14</v>
      </c>
      <c r="DC28" s="12">
        <v>15</v>
      </c>
      <c r="DD28" s="12">
        <v>16</v>
      </c>
      <c r="DE28" s="12">
        <v>17</v>
      </c>
      <c r="DF28" s="12">
        <v>18</v>
      </c>
      <c r="DG28" s="12">
        <v>19</v>
      </c>
      <c r="DH28" s="12">
        <v>20</v>
      </c>
      <c r="DI28" s="12">
        <v>21</v>
      </c>
      <c r="DJ28" s="12">
        <v>22</v>
      </c>
      <c r="DK28" s="12">
        <v>23</v>
      </c>
      <c r="DL28" s="12">
        <v>24</v>
      </c>
      <c r="DM28" s="12">
        <v>25</v>
      </c>
      <c r="DN28" s="12">
        <v>26</v>
      </c>
      <c r="DO28" s="12">
        <v>27</v>
      </c>
      <c r="DP28" s="12">
        <v>28</v>
      </c>
      <c r="DQ28" s="12">
        <v>29</v>
      </c>
      <c r="DR28" s="12">
        <v>30</v>
      </c>
      <c r="DS28" s="13">
        <v>31</v>
      </c>
    </row>
    <row r="29" spans="1:167" x14ac:dyDescent="0.25">
      <c r="A29" s="4" t="s">
        <v>148</v>
      </c>
      <c r="B29" s="17"/>
      <c r="C29" s="26"/>
      <c r="D29" s="26"/>
      <c r="E29" s="104" t="s">
        <v>166</v>
      </c>
      <c r="F29" s="18"/>
      <c r="G29" s="18"/>
      <c r="H29" s="76" t="s">
        <v>160</v>
      </c>
      <c r="I29" s="18"/>
      <c r="J29" s="26"/>
      <c r="K29" s="26"/>
      <c r="L29" s="18"/>
      <c r="M29" s="18"/>
      <c r="N29" s="18"/>
      <c r="O29" s="18"/>
      <c r="P29" s="18"/>
      <c r="Q29" s="26"/>
      <c r="R29" s="26"/>
      <c r="S29" s="18"/>
      <c r="T29" s="18"/>
      <c r="U29" s="18"/>
      <c r="V29" s="18"/>
      <c r="W29" s="18"/>
      <c r="X29" s="26"/>
      <c r="Y29" s="26"/>
      <c r="Z29" s="18"/>
      <c r="AA29" s="18"/>
      <c r="AB29" s="18"/>
      <c r="AC29" s="18"/>
      <c r="AD29" s="18"/>
      <c r="AE29" s="80"/>
      <c r="AF29" s="78"/>
      <c r="AG29" s="18"/>
      <c r="AH29" s="18"/>
      <c r="AI29" s="18"/>
      <c r="AJ29" s="18"/>
      <c r="AK29" s="18"/>
      <c r="AL29" s="26"/>
      <c r="AM29" s="26"/>
      <c r="AN29" s="18"/>
      <c r="AO29" s="18"/>
      <c r="AP29" s="18"/>
      <c r="AQ29" s="18"/>
      <c r="AR29" s="18"/>
      <c r="AS29" s="26"/>
      <c r="AT29" s="26"/>
      <c r="AU29" s="18"/>
      <c r="AV29" s="18"/>
      <c r="AW29" s="18"/>
      <c r="AX29" s="18"/>
      <c r="AY29" s="18"/>
      <c r="AZ29" s="26"/>
      <c r="BA29" s="26"/>
      <c r="BB29" s="18"/>
      <c r="BC29" s="18"/>
      <c r="BD29" s="18"/>
      <c r="BE29" s="18"/>
      <c r="BF29" s="18"/>
      <c r="BG29" s="26"/>
      <c r="BH29" s="26"/>
      <c r="BI29" s="76" t="s">
        <v>160</v>
      </c>
      <c r="BJ29" s="19"/>
      <c r="BK29" s="25"/>
      <c r="BL29" s="18"/>
      <c r="BM29" s="18"/>
      <c r="BN29" s="26"/>
      <c r="BO29" s="26"/>
      <c r="BP29" s="18"/>
      <c r="BQ29" s="18"/>
      <c r="BR29" s="18"/>
      <c r="BS29" s="18"/>
      <c r="BT29" s="18"/>
      <c r="BU29" s="26"/>
      <c r="BV29" s="26"/>
      <c r="BW29" s="18"/>
      <c r="BX29" s="18"/>
      <c r="BY29" s="18"/>
      <c r="BZ29" s="18"/>
      <c r="CA29" s="18"/>
      <c r="CB29" s="26"/>
      <c r="CC29" s="26"/>
      <c r="CD29" s="18"/>
      <c r="CE29" s="18"/>
      <c r="CF29" s="18"/>
      <c r="CG29" s="18"/>
      <c r="CH29" s="18"/>
      <c r="CI29" s="26"/>
      <c r="CJ29" s="26"/>
      <c r="CK29" s="18"/>
      <c r="CL29" s="18"/>
      <c r="CM29" s="18"/>
      <c r="CN29" s="19"/>
      <c r="CO29" s="17"/>
      <c r="CP29" s="26"/>
      <c r="CQ29" s="26"/>
      <c r="CR29" s="18"/>
      <c r="CS29" s="18"/>
      <c r="CT29" s="18"/>
      <c r="CU29" s="18"/>
      <c r="CV29" s="18"/>
      <c r="CW29" s="26"/>
      <c r="CX29" s="26"/>
      <c r="CY29" s="18"/>
      <c r="CZ29" s="18"/>
      <c r="DA29" s="18"/>
      <c r="DB29" s="18"/>
      <c r="DC29" s="18"/>
      <c r="DD29" s="26"/>
      <c r="DE29" s="26"/>
      <c r="DF29" s="18"/>
      <c r="DG29" s="18"/>
      <c r="DH29" s="18"/>
      <c r="DI29" s="18"/>
      <c r="DJ29" s="18"/>
      <c r="DK29" s="26"/>
      <c r="DL29" s="26"/>
      <c r="DM29" s="26"/>
      <c r="DN29" s="18"/>
      <c r="DO29" s="18"/>
      <c r="DP29" s="18"/>
      <c r="DQ29" s="18"/>
      <c r="DR29" s="26"/>
      <c r="DS29" s="26"/>
    </row>
    <row r="30" spans="1:167" x14ac:dyDescent="0.25">
      <c r="A30" s="4" t="s">
        <v>149</v>
      </c>
      <c r="B30" s="17"/>
      <c r="C30" s="26"/>
      <c r="D30" s="26"/>
      <c r="E30" s="105"/>
      <c r="F30" s="18"/>
      <c r="G30" s="18"/>
      <c r="H30" s="18"/>
      <c r="I30" s="18"/>
      <c r="J30" s="26"/>
      <c r="K30" s="26"/>
      <c r="L30" s="18"/>
      <c r="M30" s="18"/>
      <c r="N30" s="18"/>
      <c r="O30" s="18"/>
      <c r="P30" s="18"/>
      <c r="Q30" s="26"/>
      <c r="R30" s="26"/>
      <c r="S30" s="18"/>
      <c r="T30" s="18"/>
      <c r="U30" s="18"/>
      <c r="V30" s="18"/>
      <c r="W30" s="18"/>
      <c r="X30" s="26"/>
      <c r="Y30" s="26"/>
      <c r="Z30" s="18"/>
      <c r="AA30" s="18"/>
      <c r="AB30" s="18"/>
      <c r="AC30" s="18"/>
      <c r="AD30" s="18"/>
      <c r="AE30" s="84"/>
      <c r="AF30" s="78"/>
      <c r="AG30" s="18"/>
      <c r="AH30" s="18"/>
      <c r="AI30" s="18"/>
      <c r="AJ30" s="18"/>
      <c r="AK30" s="18"/>
      <c r="AL30" s="26"/>
      <c r="AM30" s="26"/>
      <c r="AN30" s="18"/>
      <c r="AO30" s="18"/>
      <c r="AP30" s="18"/>
      <c r="AQ30" s="18"/>
      <c r="AR30" s="18"/>
      <c r="AS30" s="26"/>
      <c r="AT30" s="26"/>
      <c r="AU30" s="18"/>
      <c r="AV30" s="18"/>
      <c r="AW30" s="18"/>
      <c r="AX30" s="18"/>
      <c r="AY30" s="18"/>
      <c r="AZ30" s="26"/>
      <c r="BA30" s="26"/>
      <c r="BB30" s="18"/>
      <c r="BC30" s="18"/>
      <c r="BD30" s="18"/>
      <c r="BE30" s="18"/>
      <c r="BF30" s="18"/>
      <c r="BG30" s="26"/>
      <c r="BH30" s="26"/>
      <c r="BI30" s="18"/>
      <c r="BJ30" s="19"/>
      <c r="BK30" s="25"/>
      <c r="BL30" s="18"/>
      <c r="BM30" s="18"/>
      <c r="BN30" s="26"/>
      <c r="BO30" s="26"/>
      <c r="BP30" s="18"/>
      <c r="BQ30" s="18"/>
      <c r="BR30" s="18"/>
      <c r="BS30" s="18"/>
      <c r="BT30" s="18"/>
      <c r="BU30" s="26"/>
      <c r="BV30" s="26"/>
      <c r="BW30" s="18"/>
      <c r="BX30" s="18"/>
      <c r="BY30" s="18"/>
      <c r="BZ30" s="18"/>
      <c r="CA30" s="18"/>
      <c r="CB30" s="26"/>
      <c r="CC30" s="26"/>
      <c r="CD30" s="18"/>
      <c r="CE30" s="18"/>
      <c r="CF30" s="18"/>
      <c r="CG30" s="18"/>
      <c r="CH30" s="18"/>
      <c r="CI30" s="26"/>
      <c r="CJ30" s="26"/>
      <c r="CK30" s="18"/>
      <c r="CL30" s="18"/>
      <c r="CM30" s="18"/>
      <c r="CN30" s="19"/>
      <c r="CO30" s="17"/>
      <c r="CP30" s="26"/>
      <c r="CQ30" s="26"/>
      <c r="CR30" s="18"/>
      <c r="CS30" s="18"/>
      <c r="CT30" s="18"/>
      <c r="CU30" s="18"/>
      <c r="CV30" s="18"/>
      <c r="CW30" s="26"/>
      <c r="CX30" s="26"/>
      <c r="CY30" s="18"/>
      <c r="CZ30" s="18"/>
      <c r="DA30" s="18"/>
      <c r="DB30" s="18"/>
      <c r="DC30" s="18"/>
      <c r="DD30" s="26"/>
      <c r="DE30" s="26"/>
      <c r="DF30" s="18"/>
      <c r="DG30" s="18"/>
      <c r="DH30" s="18"/>
      <c r="DI30" s="18"/>
      <c r="DJ30" s="18"/>
      <c r="DK30" s="26"/>
      <c r="DL30" s="26"/>
      <c r="DM30" s="26"/>
      <c r="DN30" s="18"/>
      <c r="DO30" s="18"/>
      <c r="DP30" s="18"/>
      <c r="DQ30" s="18"/>
      <c r="DR30" s="26"/>
      <c r="DS30" s="26"/>
    </row>
    <row r="31" spans="1:167" x14ac:dyDescent="0.25">
      <c r="A31" t="s">
        <v>145</v>
      </c>
      <c r="B31" s="17"/>
      <c r="C31" s="26"/>
      <c r="D31" s="26"/>
      <c r="E31" s="105"/>
      <c r="F31" s="18"/>
      <c r="G31" s="18"/>
      <c r="H31" s="18"/>
      <c r="I31" s="18"/>
      <c r="J31" s="26"/>
      <c r="K31" s="26"/>
      <c r="L31" s="18"/>
      <c r="M31" s="18"/>
      <c r="N31" s="18"/>
      <c r="O31" s="18"/>
      <c r="P31" s="76" t="s">
        <v>207</v>
      </c>
      <c r="Q31" s="26"/>
      <c r="R31" s="26"/>
      <c r="S31" s="18"/>
      <c r="T31" s="18"/>
      <c r="U31" s="18"/>
      <c r="V31" s="18"/>
      <c r="W31" s="18"/>
      <c r="X31" s="26"/>
      <c r="Y31" s="26"/>
      <c r="Z31" s="18"/>
      <c r="AA31" s="18"/>
      <c r="AB31" s="18"/>
      <c r="AC31" s="18"/>
      <c r="AD31" s="18"/>
      <c r="AE31" s="81"/>
      <c r="AF31" s="78"/>
      <c r="AG31" s="18"/>
      <c r="AH31" s="18"/>
      <c r="AI31" s="18"/>
      <c r="AJ31" s="18"/>
      <c r="AK31" s="18"/>
      <c r="AL31" s="26"/>
      <c r="AM31" s="26"/>
      <c r="AN31" s="18"/>
      <c r="AO31" s="18"/>
      <c r="AP31" s="18"/>
      <c r="AQ31" s="18"/>
      <c r="AR31" s="18"/>
      <c r="AS31" s="26"/>
      <c r="AT31" s="26"/>
      <c r="AU31" s="18"/>
      <c r="AV31" s="18"/>
      <c r="AW31" s="18"/>
      <c r="AX31" s="18"/>
      <c r="AY31" s="18"/>
      <c r="AZ31" s="26"/>
      <c r="BA31" s="26"/>
      <c r="BB31" s="18"/>
      <c r="BC31" s="18"/>
      <c r="BD31" s="18"/>
      <c r="BE31" s="18"/>
      <c r="BF31" s="18"/>
      <c r="BG31" s="26"/>
      <c r="BH31" s="26"/>
      <c r="BI31" s="18"/>
      <c r="BJ31" s="19"/>
      <c r="BK31" s="25"/>
      <c r="BL31" s="18"/>
      <c r="BM31" s="18"/>
      <c r="BN31" s="26"/>
      <c r="BO31" s="26"/>
      <c r="BP31" s="18"/>
      <c r="BQ31" s="18"/>
      <c r="BR31" s="18"/>
      <c r="BS31" s="18"/>
      <c r="BT31" s="18"/>
      <c r="BU31" s="26"/>
      <c r="BV31" s="26"/>
      <c r="BW31" s="18"/>
      <c r="BX31" s="18"/>
      <c r="BY31" s="18"/>
      <c r="BZ31" s="18"/>
      <c r="CA31" s="18"/>
      <c r="CB31" s="26"/>
      <c r="CC31" s="26"/>
      <c r="CD31" s="18"/>
      <c r="CE31" s="18"/>
      <c r="CF31" s="18"/>
      <c r="CG31" s="18"/>
      <c r="CH31" s="18"/>
      <c r="CI31" s="26"/>
      <c r="CJ31" s="26"/>
      <c r="CK31" s="18"/>
      <c r="CL31" s="18"/>
      <c r="CM31" s="18"/>
      <c r="CN31" s="19"/>
      <c r="CO31" s="17"/>
      <c r="CP31" s="26"/>
      <c r="CQ31" s="26"/>
      <c r="CR31" s="18"/>
      <c r="CS31" s="18"/>
      <c r="CT31" s="18"/>
      <c r="CU31" s="18"/>
      <c r="CV31" s="18"/>
      <c r="CW31" s="26"/>
      <c r="CX31" s="26"/>
      <c r="CY31" s="18"/>
      <c r="CZ31" s="18"/>
      <c r="DA31" s="18"/>
      <c r="DB31" s="18"/>
      <c r="DC31" s="18"/>
      <c r="DD31" s="26"/>
      <c r="DE31" s="26"/>
      <c r="DF31" s="18"/>
      <c r="DG31" s="18"/>
      <c r="DH31" s="18"/>
      <c r="DI31" s="18"/>
      <c r="DJ31" s="18"/>
      <c r="DK31" s="26"/>
      <c r="DL31" s="26"/>
      <c r="DM31" s="26"/>
      <c r="DN31" s="18"/>
      <c r="DO31" s="18"/>
      <c r="DP31" s="18"/>
      <c r="DQ31" s="18"/>
      <c r="DR31" s="26"/>
      <c r="DS31" s="26"/>
    </row>
    <row r="32" spans="1:167" x14ac:dyDescent="0.25">
      <c r="A32" t="s">
        <v>146</v>
      </c>
      <c r="B32" s="17"/>
      <c r="C32" s="26"/>
      <c r="D32" s="26"/>
      <c r="E32" s="105"/>
      <c r="F32" s="18"/>
      <c r="G32" s="18"/>
      <c r="H32" s="18"/>
      <c r="I32" s="18"/>
      <c r="J32" s="26"/>
      <c r="K32" s="26"/>
      <c r="L32" s="18"/>
      <c r="M32" s="18"/>
      <c r="N32" s="18"/>
      <c r="O32" s="18"/>
      <c r="P32" s="18"/>
      <c r="Q32" s="26"/>
      <c r="R32" s="26"/>
      <c r="S32" s="18"/>
      <c r="T32" s="18"/>
      <c r="U32" s="18"/>
      <c r="V32" s="18"/>
      <c r="W32" s="18"/>
      <c r="X32" s="26"/>
      <c r="Y32" s="26"/>
      <c r="Z32" s="18"/>
      <c r="AA32" s="18"/>
      <c r="AB32" s="18"/>
      <c r="AC32" s="18"/>
      <c r="AD32" s="18"/>
      <c r="AE32" s="81"/>
      <c r="AF32" s="78"/>
      <c r="AG32" s="18"/>
      <c r="AH32" s="18"/>
      <c r="AI32" s="18"/>
      <c r="AJ32" s="18"/>
      <c r="AK32" s="18"/>
      <c r="AL32" s="26"/>
      <c r="AM32" s="26"/>
      <c r="AN32" s="18"/>
      <c r="AO32" s="18"/>
      <c r="AP32" s="18"/>
      <c r="AQ32" s="18"/>
      <c r="AR32" s="18"/>
      <c r="AS32" s="26"/>
      <c r="AT32" s="26"/>
      <c r="AU32" s="77" t="s">
        <v>207</v>
      </c>
      <c r="AV32" s="18"/>
      <c r="AW32" s="18"/>
      <c r="AX32" s="18"/>
      <c r="AY32" s="18"/>
      <c r="AZ32" s="26"/>
      <c r="BA32" s="26"/>
      <c r="BB32" s="18"/>
      <c r="BC32" s="18"/>
      <c r="BD32" s="18"/>
      <c r="BE32" s="18"/>
      <c r="BF32" s="18"/>
      <c r="BG32" s="26"/>
      <c r="BH32" s="26"/>
      <c r="BI32" s="18"/>
      <c r="BJ32" s="19"/>
      <c r="BK32" s="25"/>
      <c r="BL32" s="18"/>
      <c r="BM32" s="18"/>
      <c r="BN32" s="26"/>
      <c r="BO32" s="26"/>
      <c r="BP32" s="18"/>
      <c r="BQ32" s="18"/>
      <c r="BR32" s="18"/>
      <c r="BS32" s="18"/>
      <c r="BT32" s="18"/>
      <c r="BU32" s="26"/>
      <c r="BV32" s="26"/>
      <c r="BW32" s="18"/>
      <c r="BX32" s="18"/>
      <c r="BY32" s="18"/>
      <c r="BZ32" s="18"/>
      <c r="CA32" s="18"/>
      <c r="CB32" s="26"/>
      <c r="CC32" s="26"/>
      <c r="CD32" s="18"/>
      <c r="CE32" s="18"/>
      <c r="CF32" s="18"/>
      <c r="CG32" s="18"/>
      <c r="CH32" s="18"/>
      <c r="CI32" s="26"/>
      <c r="CJ32" s="26"/>
      <c r="CK32" s="18"/>
      <c r="CL32" s="18"/>
      <c r="CM32" s="18"/>
      <c r="CN32" s="19"/>
      <c r="CO32" s="17"/>
      <c r="CP32" s="26"/>
      <c r="CQ32" s="26"/>
      <c r="CR32" s="18"/>
      <c r="CS32" s="18"/>
      <c r="CT32" s="18"/>
      <c r="CU32" s="18"/>
      <c r="CV32" s="18"/>
      <c r="CW32" s="26"/>
      <c r="CX32" s="26"/>
      <c r="CY32" s="18"/>
      <c r="CZ32" s="18"/>
      <c r="DA32" s="18"/>
      <c r="DB32" s="18"/>
      <c r="DC32" s="18"/>
      <c r="DD32" s="26"/>
      <c r="DE32" s="26"/>
      <c r="DF32" s="18"/>
      <c r="DG32" s="18"/>
      <c r="DH32" s="18"/>
      <c r="DI32" s="18"/>
      <c r="DJ32" s="18"/>
      <c r="DK32" s="26"/>
      <c r="DL32" s="26"/>
      <c r="DM32" s="26"/>
      <c r="DN32" s="18"/>
      <c r="DO32" s="18"/>
      <c r="DP32" s="18"/>
      <c r="DQ32" s="18"/>
      <c r="DR32" s="26"/>
      <c r="DS32" s="26"/>
    </row>
    <row r="33" spans="1:123" x14ac:dyDescent="0.25">
      <c r="A33" s="4" t="s">
        <v>99</v>
      </c>
      <c r="B33" s="17"/>
      <c r="C33" s="26"/>
      <c r="D33" s="26"/>
      <c r="E33" s="105"/>
      <c r="F33" s="18"/>
      <c r="G33" s="18"/>
      <c r="H33" s="18"/>
      <c r="I33" s="18"/>
      <c r="J33" s="26"/>
      <c r="K33" s="26"/>
      <c r="L33" s="18"/>
      <c r="M33" s="18"/>
      <c r="N33" s="18"/>
      <c r="O33" s="18"/>
      <c r="P33" s="18"/>
      <c r="Q33" s="26"/>
      <c r="R33" s="26"/>
      <c r="S33" s="18"/>
      <c r="T33" s="18"/>
      <c r="U33" s="18"/>
      <c r="V33" s="18"/>
      <c r="W33" s="18"/>
      <c r="X33" s="26"/>
      <c r="Y33" s="26"/>
      <c r="Z33" s="18"/>
      <c r="AA33" s="18"/>
      <c r="AB33" s="18"/>
      <c r="AC33" s="18"/>
      <c r="AD33" s="18"/>
      <c r="AE33" s="81"/>
      <c r="AF33" s="78"/>
      <c r="AG33" s="18"/>
      <c r="AH33" s="18"/>
      <c r="AI33" s="18"/>
      <c r="AJ33" s="18"/>
      <c r="AK33" s="18"/>
      <c r="AL33" s="26"/>
      <c r="AM33" s="26"/>
      <c r="AN33" s="18"/>
      <c r="AO33" s="18"/>
      <c r="AP33" s="18"/>
      <c r="AQ33" s="18"/>
      <c r="AR33" s="18"/>
      <c r="AS33" s="26"/>
      <c r="AT33" s="26"/>
      <c r="AU33" s="18"/>
      <c r="AV33" s="18"/>
      <c r="AW33" s="18"/>
      <c r="AX33" s="18"/>
      <c r="AY33" s="18"/>
      <c r="AZ33" s="26"/>
      <c r="BA33" s="26"/>
      <c r="BB33" s="18"/>
      <c r="BC33" s="18"/>
      <c r="BD33" s="18"/>
      <c r="BE33" s="18"/>
      <c r="BF33" s="18"/>
      <c r="BG33" s="26"/>
      <c r="BH33" s="26"/>
      <c r="BI33" s="18"/>
      <c r="BJ33" s="19"/>
      <c r="BK33" s="25"/>
      <c r="BL33" s="18"/>
      <c r="BM33" s="18"/>
      <c r="BN33" s="26"/>
      <c r="BO33" s="26"/>
      <c r="BP33" s="18"/>
      <c r="BQ33" s="18"/>
      <c r="BR33" s="18"/>
      <c r="BS33" s="18"/>
      <c r="BT33" s="18"/>
      <c r="BU33" s="26"/>
      <c r="BV33" s="26"/>
      <c r="BW33" s="18"/>
      <c r="BX33" s="18"/>
      <c r="BY33" s="18"/>
      <c r="BZ33" s="18"/>
      <c r="CA33" s="18"/>
      <c r="CB33" s="26"/>
      <c r="CC33" s="26"/>
      <c r="CD33" s="18"/>
      <c r="CE33" s="18"/>
      <c r="CF33" s="18"/>
      <c r="CG33" s="18"/>
      <c r="CH33" s="18"/>
      <c r="CI33" s="26"/>
      <c r="CJ33" s="26"/>
      <c r="CK33" s="18"/>
      <c r="CL33" s="18"/>
      <c r="CM33" s="18"/>
      <c r="CN33" s="19"/>
      <c r="CO33" s="17"/>
      <c r="CP33" s="26"/>
      <c r="CQ33" s="26"/>
      <c r="CR33" s="18"/>
      <c r="CS33" s="18"/>
      <c r="CT33" s="18"/>
      <c r="CU33" s="18"/>
      <c r="CV33" s="18"/>
      <c r="CW33" s="26"/>
      <c r="CX33" s="26"/>
      <c r="CY33" s="18"/>
      <c r="CZ33" s="18"/>
      <c r="DA33" s="18"/>
      <c r="DB33" s="18"/>
      <c r="DC33" s="18"/>
      <c r="DD33" s="26"/>
      <c r="DE33" s="26"/>
      <c r="DF33" s="18"/>
      <c r="DG33" s="18"/>
      <c r="DH33" s="18"/>
      <c r="DI33" s="18"/>
      <c r="DJ33" s="18"/>
      <c r="DK33" s="26"/>
      <c r="DL33" s="26"/>
      <c r="DM33" s="26"/>
      <c r="DN33" s="18"/>
      <c r="DO33" s="18"/>
      <c r="DP33" s="18"/>
      <c r="DQ33" s="18"/>
      <c r="DR33" s="26"/>
      <c r="DS33" s="26"/>
    </row>
    <row r="34" spans="1:123" x14ac:dyDescent="0.25">
      <c r="A34" t="s">
        <v>126</v>
      </c>
      <c r="B34" s="17"/>
      <c r="C34" s="26"/>
      <c r="D34" s="26"/>
      <c r="E34" s="105"/>
      <c r="F34" s="18"/>
      <c r="G34" s="18"/>
      <c r="I34" s="18"/>
      <c r="J34" s="26"/>
      <c r="K34" s="26"/>
      <c r="L34" s="18"/>
      <c r="M34" s="18"/>
      <c r="O34" s="18"/>
      <c r="P34" s="76" t="s">
        <v>203</v>
      </c>
      <c r="Q34" s="26"/>
      <c r="R34" s="26"/>
      <c r="S34" s="18"/>
      <c r="T34" s="18"/>
      <c r="U34" s="18"/>
      <c r="V34" s="18"/>
      <c r="W34" s="18"/>
      <c r="X34" s="26"/>
      <c r="Y34" s="26"/>
      <c r="Z34" s="18"/>
      <c r="AA34" s="18"/>
      <c r="AB34" s="18"/>
      <c r="AC34" s="18"/>
      <c r="AD34" s="18"/>
      <c r="AE34" s="81"/>
      <c r="AF34" s="78"/>
      <c r="AG34" s="18"/>
      <c r="AH34" s="18"/>
      <c r="AI34" s="18"/>
      <c r="AJ34" s="18"/>
      <c r="AK34" s="18"/>
      <c r="AL34" s="26"/>
      <c r="AM34" s="26"/>
      <c r="AN34" s="18"/>
      <c r="AO34" s="18"/>
      <c r="AP34" s="18"/>
      <c r="AQ34" s="18"/>
      <c r="AR34" s="18"/>
      <c r="AS34" s="26"/>
      <c r="AT34" s="26"/>
      <c r="AU34" s="18"/>
      <c r="AV34" s="18"/>
      <c r="AW34" s="18"/>
      <c r="AX34" s="18"/>
      <c r="AY34" s="18"/>
      <c r="AZ34" s="26"/>
      <c r="BA34" s="26"/>
      <c r="BB34" s="18"/>
      <c r="BC34" s="18"/>
      <c r="BD34" s="18"/>
      <c r="BE34" s="18"/>
      <c r="BF34" s="18"/>
      <c r="BG34" s="26"/>
      <c r="BH34" s="26"/>
      <c r="BI34" s="18"/>
      <c r="BJ34" s="19"/>
      <c r="BK34" s="25"/>
      <c r="BL34" s="18"/>
      <c r="BM34" s="18"/>
      <c r="BN34" s="26"/>
      <c r="BO34" s="26"/>
      <c r="BP34" s="18"/>
      <c r="BQ34" s="18"/>
      <c r="BR34" s="18"/>
      <c r="BS34" s="18"/>
      <c r="BT34" s="18"/>
      <c r="BU34" s="26"/>
      <c r="BV34" s="26"/>
      <c r="BW34" s="18"/>
      <c r="BX34" s="18"/>
      <c r="BY34" s="18"/>
      <c r="BZ34" s="18"/>
      <c r="CA34" s="18"/>
      <c r="CB34" s="26"/>
      <c r="CC34" s="26"/>
      <c r="CD34" s="18"/>
      <c r="CE34" s="18"/>
      <c r="CF34" s="18"/>
      <c r="CG34" s="18"/>
      <c r="CH34" s="18"/>
      <c r="CI34" s="26"/>
      <c r="CJ34" s="26"/>
      <c r="CK34" s="18"/>
      <c r="CL34" s="18"/>
      <c r="CM34" s="18"/>
      <c r="CN34" s="19"/>
      <c r="CO34" s="17"/>
      <c r="CP34" s="26"/>
      <c r="CQ34" s="26"/>
      <c r="CR34" s="18"/>
      <c r="CS34" s="18"/>
      <c r="CT34" s="18"/>
      <c r="CU34" s="18"/>
      <c r="CV34" s="18"/>
      <c r="CW34" s="26"/>
      <c r="CX34" s="26"/>
      <c r="CY34" s="18"/>
      <c r="CZ34" s="18"/>
      <c r="DA34" s="18"/>
      <c r="DB34" s="18"/>
      <c r="DC34" s="18"/>
      <c r="DD34" s="26"/>
      <c r="DE34" s="26"/>
      <c r="DF34" s="18"/>
      <c r="DG34" s="18"/>
      <c r="DH34" s="18"/>
      <c r="DI34" s="18"/>
      <c r="DJ34" s="18"/>
      <c r="DK34" s="26"/>
      <c r="DL34" s="26"/>
      <c r="DM34" s="26"/>
      <c r="DN34" s="18"/>
      <c r="DO34" s="18"/>
      <c r="DP34" s="18"/>
      <c r="DQ34" s="18"/>
      <c r="DR34" s="26"/>
      <c r="DS34" s="26"/>
    </row>
    <row r="35" spans="1:123" x14ac:dyDescent="0.25">
      <c r="A35" t="s">
        <v>127</v>
      </c>
      <c r="B35" s="17"/>
      <c r="C35" s="26"/>
      <c r="D35" s="26"/>
      <c r="E35" s="105"/>
      <c r="F35" s="18"/>
      <c r="G35" s="18"/>
      <c r="H35" s="18"/>
      <c r="I35" s="18"/>
      <c r="J35" s="26"/>
      <c r="K35" s="26"/>
      <c r="L35" s="18"/>
      <c r="M35" s="18"/>
      <c r="N35" s="18"/>
      <c r="O35" s="18"/>
      <c r="P35" s="18"/>
      <c r="Q35" s="26"/>
      <c r="R35" s="26"/>
      <c r="S35" s="18"/>
      <c r="U35" s="18"/>
      <c r="V35" s="18"/>
      <c r="W35" s="18"/>
      <c r="X35" s="26"/>
      <c r="Y35" s="26"/>
      <c r="Z35" s="18"/>
      <c r="AA35" s="18"/>
      <c r="AB35" s="18"/>
      <c r="AC35" s="18"/>
      <c r="AD35" s="18"/>
      <c r="AE35" s="81"/>
      <c r="AF35" s="78"/>
      <c r="AG35" s="18"/>
      <c r="AH35" s="18"/>
      <c r="AI35" s="18"/>
      <c r="AJ35" s="18"/>
      <c r="AL35" s="26"/>
      <c r="AM35" s="26"/>
      <c r="AN35" s="116" t="s">
        <v>207</v>
      </c>
      <c r="AO35" s="18"/>
      <c r="AP35" s="18"/>
      <c r="AQ35" s="18"/>
      <c r="AR35" s="18"/>
      <c r="AS35" s="26"/>
      <c r="AT35" s="26"/>
      <c r="AU35" s="18"/>
      <c r="AV35" s="18"/>
      <c r="AW35" s="18"/>
      <c r="AX35" s="18"/>
      <c r="AY35" s="18"/>
      <c r="AZ35" s="26"/>
      <c r="BA35" s="26"/>
      <c r="BB35" s="18"/>
      <c r="BC35" s="18"/>
      <c r="BD35" s="18"/>
      <c r="BE35" s="18"/>
      <c r="BF35" s="18"/>
      <c r="BG35" s="26"/>
      <c r="BH35" s="26"/>
      <c r="BI35" s="18"/>
      <c r="BJ35" s="19"/>
      <c r="BK35" s="25"/>
      <c r="BL35" s="18"/>
      <c r="BM35" s="18"/>
      <c r="BN35" s="26"/>
      <c r="BO35" s="26"/>
      <c r="BP35" s="18"/>
      <c r="BQ35" s="18"/>
      <c r="BR35" s="18"/>
      <c r="BS35" s="18"/>
      <c r="BT35" s="18"/>
      <c r="BU35" s="26"/>
      <c r="BV35" s="26"/>
      <c r="BW35" s="18"/>
      <c r="BX35" s="18"/>
      <c r="BY35" s="18"/>
      <c r="BZ35" s="18"/>
      <c r="CA35" s="18"/>
      <c r="CB35" s="26"/>
      <c r="CC35" s="26"/>
      <c r="CD35" s="18"/>
      <c r="CE35" s="18"/>
      <c r="CF35" s="18"/>
      <c r="CG35" s="18"/>
      <c r="CH35" s="18"/>
      <c r="CI35" s="26"/>
      <c r="CJ35" s="26"/>
      <c r="CK35" s="18"/>
      <c r="CL35" s="18"/>
      <c r="CM35" s="18"/>
      <c r="CN35" s="19"/>
      <c r="CO35" s="17"/>
      <c r="CP35" s="26"/>
      <c r="CQ35" s="26"/>
      <c r="CR35" s="18"/>
      <c r="CS35" s="18"/>
      <c r="CT35" s="18"/>
      <c r="CU35" s="18"/>
      <c r="CV35" s="18"/>
      <c r="CW35" s="26"/>
      <c r="CX35" s="26"/>
      <c r="CY35" s="18"/>
      <c r="CZ35" s="18"/>
      <c r="DA35" s="18"/>
      <c r="DB35" s="18"/>
      <c r="DC35" s="18"/>
      <c r="DD35" s="26"/>
      <c r="DE35" s="26"/>
      <c r="DF35" s="18"/>
      <c r="DG35" s="18"/>
      <c r="DH35" s="18"/>
      <c r="DI35" s="18"/>
      <c r="DJ35" s="18"/>
      <c r="DK35" s="26"/>
      <c r="DL35" s="26"/>
      <c r="DM35" s="26"/>
      <c r="DN35" s="18"/>
      <c r="DO35" s="18"/>
      <c r="DP35" s="18"/>
      <c r="DQ35" s="18"/>
      <c r="DR35" s="26"/>
      <c r="DS35" s="26"/>
    </row>
    <row r="36" spans="1:123" x14ac:dyDescent="0.25">
      <c r="A36" t="s">
        <v>128</v>
      </c>
      <c r="B36" s="17"/>
      <c r="C36" s="26"/>
      <c r="D36" s="26"/>
      <c r="E36" s="105"/>
      <c r="F36" s="18"/>
      <c r="G36" s="18"/>
      <c r="H36" s="18"/>
      <c r="I36" s="18"/>
      <c r="J36" s="26"/>
      <c r="K36" s="26"/>
      <c r="L36" s="18"/>
      <c r="M36" s="18"/>
      <c r="N36" s="18"/>
      <c r="O36" s="18"/>
      <c r="P36" s="18"/>
      <c r="Q36" s="26"/>
      <c r="R36" s="26"/>
      <c r="S36" s="18"/>
      <c r="T36" s="18"/>
      <c r="U36" s="18"/>
      <c r="V36" s="18"/>
      <c r="W36" s="18"/>
      <c r="X36" s="26"/>
      <c r="Y36" s="26"/>
      <c r="Z36" s="18"/>
      <c r="AA36" s="18"/>
      <c r="AB36" s="18"/>
      <c r="AC36" s="18"/>
      <c r="AD36" s="18"/>
      <c r="AE36" s="81"/>
      <c r="AF36" s="78"/>
      <c r="AG36" s="18"/>
      <c r="AH36" s="18"/>
      <c r="AI36" s="18"/>
      <c r="AJ36" s="18"/>
      <c r="AL36" s="26"/>
      <c r="AM36" s="26"/>
      <c r="AN36" s="117"/>
      <c r="AO36" s="18"/>
      <c r="AP36" s="18"/>
      <c r="AQ36" s="18"/>
      <c r="AR36" s="18"/>
      <c r="AS36" s="26"/>
      <c r="AT36" s="26"/>
      <c r="AU36" s="18"/>
      <c r="AV36" s="18"/>
      <c r="AW36" s="18"/>
      <c r="AX36" s="18"/>
      <c r="AY36" s="18"/>
      <c r="AZ36" s="26"/>
      <c r="BA36" s="26"/>
      <c r="BB36" s="18"/>
      <c r="BC36" s="18"/>
      <c r="BD36" s="18"/>
      <c r="BE36" s="18"/>
      <c r="BF36" s="18"/>
      <c r="BG36" s="26"/>
      <c r="BH36" s="26"/>
      <c r="BI36" s="18"/>
      <c r="BJ36" s="19"/>
      <c r="BK36" s="25"/>
      <c r="BL36" s="18"/>
      <c r="BM36" s="18"/>
      <c r="BN36" s="26"/>
      <c r="BO36" s="26"/>
      <c r="BP36" s="18"/>
      <c r="BQ36" s="18"/>
      <c r="BR36" s="18"/>
      <c r="BS36" s="18"/>
      <c r="BT36" s="18"/>
      <c r="BU36" s="26"/>
      <c r="BV36" s="26"/>
      <c r="BW36" s="18"/>
      <c r="BX36" s="18"/>
      <c r="BY36" s="18"/>
      <c r="BZ36" s="18"/>
      <c r="CA36" s="18"/>
      <c r="CB36" s="26"/>
      <c r="CC36" s="26"/>
      <c r="CD36" s="18"/>
      <c r="CE36" s="18"/>
      <c r="CF36" s="18"/>
      <c r="CG36" s="18"/>
      <c r="CH36" s="18"/>
      <c r="CI36" s="26"/>
      <c r="CJ36" s="26"/>
      <c r="CK36" s="18"/>
      <c r="CL36" s="18"/>
      <c r="CM36" s="18"/>
      <c r="CN36" s="19"/>
      <c r="CO36" s="17"/>
      <c r="CP36" s="26"/>
      <c r="CQ36" s="26"/>
      <c r="CR36" s="18"/>
      <c r="CS36" s="18"/>
      <c r="CT36" s="18"/>
      <c r="CU36" s="18"/>
      <c r="CV36" s="18"/>
      <c r="CW36" s="26"/>
      <c r="CX36" s="26"/>
      <c r="CY36" s="18"/>
      <c r="CZ36" s="18"/>
      <c r="DA36" s="18"/>
      <c r="DB36" s="18"/>
      <c r="DC36" s="18"/>
      <c r="DD36" s="26"/>
      <c r="DE36" s="26"/>
      <c r="DF36" s="18"/>
      <c r="DG36" s="18"/>
      <c r="DH36" s="18"/>
      <c r="DI36" s="18"/>
      <c r="DJ36" s="18"/>
      <c r="DK36" s="26"/>
      <c r="DL36" s="26"/>
      <c r="DM36" s="26"/>
      <c r="DN36" s="18"/>
      <c r="DO36" s="18"/>
      <c r="DP36" s="18"/>
      <c r="DQ36" s="18"/>
      <c r="DR36" s="26"/>
      <c r="DS36" s="26"/>
    </row>
    <row r="37" spans="1:123" x14ac:dyDescent="0.25">
      <c r="A37" t="s">
        <v>129</v>
      </c>
      <c r="B37" s="17"/>
      <c r="C37" s="26"/>
      <c r="D37" s="26"/>
      <c r="E37" s="105"/>
      <c r="F37" s="18"/>
      <c r="G37" s="18"/>
      <c r="H37" s="18"/>
      <c r="I37" s="18"/>
      <c r="J37" s="26"/>
      <c r="K37" s="26"/>
      <c r="L37" s="18"/>
      <c r="M37" s="18"/>
      <c r="N37" s="18"/>
      <c r="O37" s="18"/>
      <c r="P37" s="18"/>
      <c r="Q37" s="26"/>
      <c r="R37" s="26"/>
      <c r="S37" s="18"/>
      <c r="T37" s="18"/>
      <c r="U37" s="18"/>
      <c r="V37" s="18"/>
      <c r="W37" s="18"/>
      <c r="X37" s="26"/>
      <c r="Y37" s="26"/>
      <c r="Z37" s="18"/>
      <c r="AA37" s="18"/>
      <c r="AB37" s="18"/>
      <c r="AC37" s="18"/>
      <c r="AD37" s="18"/>
      <c r="AE37" s="81"/>
      <c r="AF37" s="78"/>
      <c r="AG37" s="18"/>
      <c r="AH37" s="18"/>
      <c r="AI37" s="18"/>
      <c r="AJ37" s="18"/>
      <c r="AL37" s="26"/>
      <c r="AM37" s="26"/>
      <c r="AN37" s="117"/>
      <c r="AO37" s="18"/>
      <c r="AP37" s="18"/>
      <c r="AQ37" s="18"/>
      <c r="AR37" s="18"/>
      <c r="AS37" s="26"/>
      <c r="AT37" s="26"/>
      <c r="AU37" s="18"/>
      <c r="AV37" s="18"/>
      <c r="AW37" s="18"/>
      <c r="AX37" s="18"/>
      <c r="AY37" s="18"/>
      <c r="AZ37" s="26"/>
      <c r="BA37" s="26"/>
      <c r="BB37" s="18"/>
      <c r="BC37" s="18"/>
      <c r="BD37" s="18"/>
      <c r="BE37" s="18"/>
      <c r="BF37" s="18"/>
      <c r="BG37" s="26"/>
      <c r="BH37" s="26"/>
      <c r="BI37" s="18"/>
      <c r="BJ37" s="19"/>
      <c r="BK37" s="25"/>
      <c r="BL37" s="18"/>
      <c r="BM37" s="18"/>
      <c r="BN37" s="26"/>
      <c r="BO37" s="26"/>
      <c r="BP37" s="18"/>
      <c r="BQ37" s="18"/>
      <c r="BR37" s="18"/>
      <c r="BS37" s="18"/>
      <c r="BT37" s="18"/>
      <c r="BU37" s="26"/>
      <c r="BV37" s="26"/>
      <c r="BW37" s="18"/>
      <c r="BX37" s="18"/>
      <c r="BY37" s="18"/>
      <c r="BZ37" s="18"/>
      <c r="CA37" s="18"/>
      <c r="CB37" s="26"/>
      <c r="CC37" s="26"/>
      <c r="CD37" s="18"/>
      <c r="CE37" s="18"/>
      <c r="CF37" s="18"/>
      <c r="CG37" s="18"/>
      <c r="CH37" s="18"/>
      <c r="CI37" s="26"/>
      <c r="CJ37" s="26"/>
      <c r="CK37" s="18"/>
      <c r="CL37" s="18"/>
      <c r="CM37" s="18"/>
      <c r="CN37" s="19"/>
      <c r="CO37" s="17"/>
      <c r="CP37" s="26"/>
      <c r="CQ37" s="26"/>
      <c r="CR37" s="18"/>
      <c r="CS37" s="18"/>
      <c r="CT37" s="18"/>
      <c r="CU37" s="18"/>
      <c r="CV37" s="18"/>
      <c r="CW37" s="26"/>
      <c r="CX37" s="26"/>
      <c r="CY37" s="18"/>
      <c r="CZ37" s="18"/>
      <c r="DA37" s="18"/>
      <c r="DB37" s="18"/>
      <c r="DC37" s="18"/>
      <c r="DD37" s="26"/>
      <c r="DE37" s="26"/>
      <c r="DF37" s="18"/>
      <c r="DG37" s="18"/>
      <c r="DH37" s="18"/>
      <c r="DI37" s="18"/>
      <c r="DJ37" s="18"/>
      <c r="DK37" s="26"/>
      <c r="DL37" s="26"/>
      <c r="DM37" s="26"/>
      <c r="DN37" s="18"/>
      <c r="DO37" s="18"/>
      <c r="DP37" s="18"/>
      <c r="DQ37" s="18"/>
      <c r="DR37" s="26"/>
      <c r="DS37" s="26"/>
    </row>
    <row r="38" spans="1:123" x14ac:dyDescent="0.25">
      <c r="A38" t="s">
        <v>130</v>
      </c>
      <c r="B38" s="17"/>
      <c r="C38" s="26"/>
      <c r="D38" s="26"/>
      <c r="E38" s="105"/>
      <c r="F38" s="18"/>
      <c r="G38" s="18"/>
      <c r="H38" s="18"/>
      <c r="I38" s="18"/>
      <c r="J38" s="26"/>
      <c r="K38" s="26"/>
      <c r="L38" s="18"/>
      <c r="M38" s="18"/>
      <c r="N38" s="18"/>
      <c r="O38" s="18"/>
      <c r="P38" s="18"/>
      <c r="Q38" s="26"/>
      <c r="R38" s="26"/>
      <c r="S38" s="18"/>
      <c r="T38" s="18"/>
      <c r="U38" s="18"/>
      <c r="V38" s="18"/>
      <c r="W38" s="18"/>
      <c r="X38" s="26"/>
      <c r="Y38" s="26"/>
      <c r="Z38" s="18"/>
      <c r="AA38" s="18"/>
      <c r="AB38" s="18"/>
      <c r="AC38" s="18"/>
      <c r="AD38" s="18"/>
      <c r="AE38" s="81"/>
      <c r="AF38" s="78"/>
      <c r="AG38" s="18"/>
      <c r="AH38" s="18"/>
      <c r="AI38" s="18"/>
      <c r="AJ38" s="18"/>
      <c r="AL38" s="26"/>
      <c r="AM38" s="26"/>
      <c r="AN38" s="118"/>
      <c r="AO38" s="18"/>
      <c r="AP38" s="18"/>
      <c r="AQ38" s="18"/>
      <c r="AR38" s="18"/>
      <c r="AS38" s="26"/>
      <c r="AT38" s="26"/>
      <c r="AU38" s="18"/>
      <c r="AV38" s="18"/>
      <c r="AW38" s="18"/>
      <c r="AX38" s="18"/>
      <c r="AY38" s="18"/>
      <c r="AZ38" s="26"/>
      <c r="BA38" s="26"/>
      <c r="BB38" s="18"/>
      <c r="BC38" s="18"/>
      <c r="BD38" s="18"/>
      <c r="BE38" s="18"/>
      <c r="BF38" s="18"/>
      <c r="BG38" s="26"/>
      <c r="BH38" s="26"/>
      <c r="BI38" s="18"/>
      <c r="BJ38" s="19"/>
      <c r="BK38" s="25"/>
      <c r="BL38" s="18"/>
      <c r="BM38" s="18"/>
      <c r="BN38" s="26"/>
      <c r="BO38" s="26"/>
      <c r="BP38" s="18"/>
      <c r="BQ38" s="18"/>
      <c r="BR38" s="18"/>
      <c r="BS38" s="18"/>
      <c r="BT38" s="18"/>
      <c r="BU38" s="26"/>
      <c r="BV38" s="26"/>
      <c r="BW38" s="18"/>
      <c r="BX38" s="18"/>
      <c r="BY38" s="18"/>
      <c r="BZ38" s="18"/>
      <c r="CA38" s="18"/>
      <c r="CB38" s="26"/>
      <c r="CC38" s="26"/>
      <c r="CD38" s="18"/>
      <c r="CE38" s="18"/>
      <c r="CF38" s="18"/>
      <c r="CG38" s="18"/>
      <c r="CH38" s="18"/>
      <c r="CI38" s="26"/>
      <c r="CJ38" s="26"/>
      <c r="CK38" s="18"/>
      <c r="CL38" s="18"/>
      <c r="CM38" s="18"/>
      <c r="CN38" s="19"/>
      <c r="CO38" s="17"/>
      <c r="CP38" s="26"/>
      <c r="CQ38" s="26"/>
      <c r="CR38" s="18"/>
      <c r="CS38" s="18"/>
      <c r="CT38" s="18"/>
      <c r="CU38" s="18"/>
      <c r="CV38" s="18"/>
      <c r="CW38" s="26"/>
      <c r="CX38" s="26"/>
      <c r="CY38" s="18"/>
      <c r="CZ38" s="18"/>
      <c r="DA38" s="18"/>
      <c r="DB38" s="18"/>
      <c r="DC38" s="18"/>
      <c r="DD38" s="26"/>
      <c r="DE38" s="26"/>
      <c r="DF38" s="18"/>
      <c r="DG38" s="18"/>
      <c r="DH38" s="18"/>
      <c r="DI38" s="18"/>
      <c r="DJ38" s="18"/>
      <c r="DK38" s="26"/>
      <c r="DL38" s="26"/>
      <c r="DM38" s="26"/>
      <c r="DN38" s="18"/>
      <c r="DO38" s="18"/>
      <c r="DP38" s="18"/>
      <c r="DQ38" s="18"/>
      <c r="DR38" s="26"/>
      <c r="DS38" s="26"/>
    </row>
    <row r="39" spans="1:123" x14ac:dyDescent="0.25">
      <c r="A39" s="4" t="s">
        <v>173</v>
      </c>
      <c r="B39" s="17"/>
      <c r="C39" s="26"/>
      <c r="D39" s="26"/>
      <c r="E39" s="105"/>
      <c r="F39" s="18"/>
      <c r="G39" s="18"/>
      <c r="H39" s="18"/>
      <c r="I39" s="18"/>
      <c r="J39" s="26"/>
      <c r="K39" s="26"/>
      <c r="L39" s="18"/>
      <c r="M39" s="18"/>
      <c r="N39" s="18"/>
      <c r="O39" s="18"/>
      <c r="P39" s="18"/>
      <c r="Q39" s="26"/>
      <c r="R39" s="26"/>
      <c r="S39" s="18"/>
      <c r="T39" s="18"/>
      <c r="U39" s="18"/>
      <c r="V39" s="18"/>
      <c r="W39" s="18"/>
      <c r="X39" s="26"/>
      <c r="Y39" s="26"/>
      <c r="Z39" s="76"/>
      <c r="AA39" s="18"/>
      <c r="AB39" s="18"/>
      <c r="AC39" s="18"/>
      <c r="AD39" s="18"/>
      <c r="AE39" s="81"/>
      <c r="AF39" s="78"/>
      <c r="AG39" s="76"/>
      <c r="AH39" s="18"/>
      <c r="AI39" s="18"/>
      <c r="AJ39" s="18"/>
      <c r="AK39" s="18"/>
      <c r="AL39" s="26"/>
      <c r="AM39" s="26"/>
      <c r="AN39" s="18"/>
      <c r="AO39" s="18"/>
      <c r="AP39" s="18"/>
      <c r="AQ39" s="18"/>
      <c r="AR39" s="18"/>
      <c r="AS39" s="26"/>
      <c r="AT39" s="26"/>
      <c r="AU39" s="18"/>
      <c r="AV39" s="18"/>
      <c r="AW39" s="18"/>
      <c r="AX39" s="18"/>
      <c r="AY39" s="18"/>
      <c r="AZ39" s="26"/>
      <c r="BA39" s="26"/>
      <c r="BB39" s="18"/>
      <c r="BC39" s="18"/>
      <c r="BD39" s="18"/>
      <c r="BE39" s="18"/>
      <c r="BF39" s="18"/>
      <c r="BG39" s="26"/>
      <c r="BH39" s="26"/>
      <c r="BI39" s="18"/>
      <c r="BJ39" s="19"/>
      <c r="BK39" s="25"/>
      <c r="BL39" s="18"/>
      <c r="BM39" s="18"/>
      <c r="BN39" s="26"/>
      <c r="BO39" s="26"/>
      <c r="BP39" s="18"/>
      <c r="BQ39" s="18"/>
      <c r="BR39" s="18"/>
      <c r="BS39" s="18"/>
      <c r="BT39" s="18"/>
      <c r="BU39" s="26"/>
      <c r="BV39" s="26"/>
      <c r="BW39" s="18"/>
      <c r="BX39" s="18"/>
      <c r="BY39" s="18"/>
      <c r="BZ39" s="18"/>
      <c r="CA39" s="18"/>
      <c r="CB39" s="26"/>
      <c r="CC39" s="26"/>
      <c r="CD39" s="18"/>
      <c r="CE39" s="18"/>
      <c r="CF39" s="18"/>
      <c r="CG39" s="18"/>
      <c r="CH39" s="18"/>
      <c r="CI39" s="26"/>
      <c r="CJ39" s="26"/>
      <c r="CK39" s="18"/>
      <c r="CL39" s="18"/>
      <c r="CM39" s="18"/>
      <c r="CN39" s="19"/>
      <c r="CO39" s="17"/>
      <c r="CP39" s="26"/>
      <c r="CQ39" s="26"/>
      <c r="CR39" s="18"/>
      <c r="CS39" s="18"/>
      <c r="CT39" s="18"/>
      <c r="CU39" s="18"/>
      <c r="CV39" s="18"/>
      <c r="CW39" s="26"/>
      <c r="CX39" s="26"/>
      <c r="CY39" s="18"/>
      <c r="CZ39" s="18"/>
      <c r="DA39" s="18"/>
      <c r="DB39" s="18"/>
      <c r="DC39" s="18"/>
      <c r="DD39" s="26"/>
      <c r="DE39" s="26"/>
      <c r="DF39" s="18"/>
      <c r="DG39" s="18"/>
      <c r="DH39" s="18"/>
      <c r="DI39" s="18"/>
      <c r="DJ39" s="18"/>
      <c r="DK39" s="26"/>
      <c r="DL39" s="26"/>
      <c r="DM39" s="26"/>
      <c r="DN39" s="18"/>
      <c r="DO39" s="18"/>
      <c r="DP39" s="18"/>
      <c r="DQ39" s="18"/>
      <c r="DR39" s="26"/>
      <c r="DS39" s="26"/>
    </row>
    <row r="40" spans="1:123" x14ac:dyDescent="0.25">
      <c r="A40" s="4" t="s">
        <v>131</v>
      </c>
      <c r="B40" s="17"/>
      <c r="C40" s="26"/>
      <c r="D40" s="26"/>
      <c r="E40" s="105"/>
      <c r="F40" s="18"/>
      <c r="G40" s="18"/>
      <c r="H40" s="18"/>
      <c r="I40" s="18"/>
      <c r="J40" s="26"/>
      <c r="K40" s="26"/>
      <c r="L40" s="18"/>
      <c r="M40" s="18"/>
      <c r="N40" s="18"/>
      <c r="O40" s="18"/>
      <c r="P40" s="18"/>
      <c r="Q40" s="26"/>
      <c r="R40" s="26"/>
      <c r="S40" s="18"/>
      <c r="T40" s="18"/>
      <c r="U40" s="18"/>
      <c r="V40" s="18"/>
      <c r="W40" s="18"/>
      <c r="X40" s="26"/>
      <c r="Y40" s="26"/>
      <c r="Z40" s="76"/>
      <c r="AA40" s="18"/>
      <c r="AB40" s="18"/>
      <c r="AC40" s="18"/>
      <c r="AD40" s="18"/>
      <c r="AE40" s="81"/>
      <c r="AF40" s="78"/>
      <c r="AG40" s="76" t="s">
        <v>161</v>
      </c>
      <c r="AH40" s="18"/>
      <c r="AI40" s="18"/>
      <c r="AJ40" s="18"/>
      <c r="AK40" s="18"/>
      <c r="AL40" s="26"/>
      <c r="AM40" s="26"/>
      <c r="AN40" s="18"/>
      <c r="AO40" s="18"/>
      <c r="AP40" s="18"/>
      <c r="AQ40" s="18"/>
      <c r="AR40" s="18"/>
      <c r="AS40" s="26"/>
      <c r="AT40" s="26"/>
      <c r="AU40" s="18"/>
      <c r="AV40" s="18"/>
      <c r="AW40" s="18"/>
      <c r="AX40" s="18"/>
      <c r="AY40" s="18"/>
      <c r="AZ40" s="26"/>
      <c r="BA40" s="26"/>
      <c r="BB40" s="18"/>
      <c r="BC40" s="18"/>
      <c r="BD40" s="18"/>
      <c r="BE40" s="18"/>
      <c r="BF40" s="18"/>
      <c r="BG40" s="26"/>
      <c r="BH40" s="26"/>
      <c r="BI40" s="18"/>
      <c r="BJ40" s="19"/>
      <c r="BK40" s="25"/>
      <c r="BL40" s="18"/>
      <c r="BM40" s="18"/>
      <c r="BN40" s="26"/>
      <c r="BO40" s="26"/>
      <c r="BP40" s="18"/>
      <c r="BQ40" s="18"/>
      <c r="BR40" s="18"/>
      <c r="BS40" s="18"/>
      <c r="BT40" s="18"/>
      <c r="BU40" s="26"/>
      <c r="BV40" s="26"/>
      <c r="BW40" s="18"/>
      <c r="BX40" s="18"/>
      <c r="BY40" s="18"/>
      <c r="BZ40" s="18"/>
      <c r="CA40" s="18"/>
      <c r="CB40" s="26"/>
      <c r="CC40" s="26"/>
      <c r="CD40" s="18"/>
      <c r="CE40" s="18"/>
      <c r="CF40" s="18"/>
      <c r="CG40" s="18"/>
      <c r="CH40" s="18"/>
      <c r="CI40" s="26"/>
      <c r="CJ40" s="26"/>
      <c r="CK40" s="18"/>
      <c r="CL40" s="18"/>
      <c r="CM40" s="18"/>
      <c r="CN40" s="19"/>
      <c r="CO40" s="17"/>
      <c r="CP40" s="26"/>
      <c r="CQ40" s="26"/>
      <c r="CR40" s="18"/>
      <c r="CS40" s="18"/>
      <c r="CT40" s="18"/>
      <c r="CU40" s="18"/>
      <c r="CV40" s="18"/>
      <c r="CW40" s="26"/>
      <c r="CX40" s="26"/>
      <c r="CY40" s="18"/>
      <c r="CZ40" s="18"/>
      <c r="DA40" s="18"/>
      <c r="DB40" s="18"/>
      <c r="DC40" s="18"/>
      <c r="DD40" s="26"/>
      <c r="DE40" s="26"/>
      <c r="DF40" s="18"/>
      <c r="DG40" s="18"/>
      <c r="DH40" s="18"/>
      <c r="DI40" s="18"/>
      <c r="DJ40" s="18"/>
      <c r="DK40" s="26"/>
      <c r="DL40" s="26"/>
      <c r="DM40" s="26"/>
      <c r="DN40" s="18"/>
      <c r="DO40" s="18"/>
      <c r="DP40" s="18"/>
      <c r="DQ40" s="18"/>
      <c r="DR40" s="26"/>
      <c r="DS40" s="26"/>
    </row>
    <row r="41" spans="1:123" x14ac:dyDescent="0.25">
      <c r="A41" s="4" t="s">
        <v>51</v>
      </c>
      <c r="B41" s="17"/>
      <c r="C41" s="26"/>
      <c r="D41" s="26"/>
      <c r="E41" s="105"/>
      <c r="F41" s="18"/>
      <c r="G41" s="18"/>
      <c r="H41" s="18"/>
      <c r="I41" s="18"/>
      <c r="J41" s="26"/>
      <c r="K41" s="26"/>
      <c r="L41" s="18"/>
      <c r="M41" s="18"/>
      <c r="N41" s="18"/>
      <c r="O41" s="18"/>
      <c r="P41" s="18"/>
      <c r="Q41" s="26"/>
      <c r="R41" s="26"/>
      <c r="S41" s="18"/>
      <c r="T41" s="18"/>
      <c r="U41" s="18"/>
      <c r="V41" s="18"/>
      <c r="W41" s="18"/>
      <c r="X41" s="26"/>
      <c r="Y41" s="26"/>
      <c r="Z41" s="71"/>
      <c r="AA41" s="71"/>
      <c r="AB41" s="71"/>
      <c r="AC41" s="71"/>
      <c r="AD41" s="71"/>
      <c r="AE41" s="81"/>
      <c r="AF41" s="78"/>
      <c r="AG41" s="18"/>
      <c r="AH41" s="18"/>
      <c r="AI41" s="18"/>
      <c r="AJ41" s="18"/>
      <c r="AK41" s="18"/>
      <c r="AL41" s="26"/>
      <c r="AM41" s="26"/>
      <c r="AN41" s="18"/>
      <c r="AO41" s="18"/>
      <c r="AP41" s="18"/>
      <c r="AQ41" s="18"/>
      <c r="AR41" s="18"/>
      <c r="AS41" s="26"/>
      <c r="AT41" s="26"/>
      <c r="AU41" s="18"/>
      <c r="AV41" s="18"/>
      <c r="AW41" s="18"/>
      <c r="AX41" s="18"/>
      <c r="AY41" s="18"/>
      <c r="AZ41" s="26"/>
      <c r="BA41" s="26"/>
      <c r="BB41" s="18"/>
      <c r="BC41" s="18"/>
      <c r="BD41" s="18"/>
      <c r="BE41" s="18"/>
      <c r="BF41" s="18"/>
      <c r="BG41" s="26"/>
      <c r="BH41" s="26"/>
      <c r="BI41" s="18"/>
      <c r="BJ41" s="19"/>
      <c r="BK41" s="25"/>
      <c r="BL41" s="18"/>
      <c r="BM41" s="18"/>
      <c r="BN41" s="26"/>
      <c r="BO41" s="26"/>
      <c r="BP41" s="18"/>
      <c r="BQ41" s="18"/>
      <c r="BR41" s="18"/>
      <c r="BS41" s="18"/>
      <c r="BT41" s="18"/>
      <c r="BU41" s="26"/>
      <c r="BV41" s="26"/>
      <c r="BW41" s="18"/>
      <c r="BX41" s="18"/>
      <c r="BY41" s="18"/>
      <c r="BZ41" s="18"/>
      <c r="CA41" s="18"/>
      <c r="CB41" s="26"/>
      <c r="CC41" s="26"/>
      <c r="CD41" s="18"/>
      <c r="CE41" s="18"/>
      <c r="CF41" s="18"/>
      <c r="CG41" s="18"/>
      <c r="CH41" s="18"/>
      <c r="CI41" s="26"/>
      <c r="CJ41" s="26"/>
      <c r="CK41" s="18"/>
      <c r="CL41" s="18"/>
      <c r="CM41" s="18"/>
      <c r="CN41" s="19"/>
      <c r="CO41" s="17"/>
      <c r="CP41" s="26"/>
      <c r="CQ41" s="26"/>
      <c r="CR41" s="18"/>
      <c r="CS41" s="18"/>
      <c r="CT41" s="18"/>
      <c r="CU41" s="18"/>
      <c r="CV41" s="18"/>
      <c r="CW41" s="26"/>
      <c r="CX41" s="26"/>
      <c r="CY41" s="18"/>
      <c r="CZ41" s="18"/>
      <c r="DA41" s="18"/>
      <c r="DB41" s="18"/>
      <c r="DC41" s="18"/>
      <c r="DD41" s="26"/>
      <c r="DE41" s="26"/>
      <c r="DF41" s="18"/>
      <c r="DG41" s="18"/>
      <c r="DH41" s="18"/>
      <c r="DI41" s="18"/>
      <c r="DJ41" s="18"/>
      <c r="DK41" s="26"/>
      <c r="DL41" s="26"/>
      <c r="DM41" s="26"/>
      <c r="DN41" s="18"/>
      <c r="DO41" s="18"/>
      <c r="DP41" s="18"/>
      <c r="DQ41" s="18"/>
      <c r="DR41" s="26"/>
      <c r="DS41" s="26"/>
    </row>
    <row r="42" spans="1:123" x14ac:dyDescent="0.25">
      <c r="A42" s="4" t="s">
        <v>101</v>
      </c>
      <c r="B42" s="17"/>
      <c r="C42" s="26"/>
      <c r="D42" s="26"/>
      <c r="E42" s="105"/>
      <c r="F42" s="18"/>
      <c r="G42" s="18"/>
      <c r="H42" s="18"/>
      <c r="I42" s="18"/>
      <c r="J42" s="26"/>
      <c r="K42" s="26"/>
      <c r="L42" s="18"/>
      <c r="M42" s="18"/>
      <c r="N42" s="18"/>
      <c r="O42" s="18"/>
      <c r="P42" s="18"/>
      <c r="Q42" s="26"/>
      <c r="R42" s="26"/>
      <c r="S42" s="76" t="s">
        <v>147</v>
      </c>
      <c r="T42" s="18"/>
      <c r="U42" s="18"/>
      <c r="V42" s="18"/>
      <c r="W42" s="18"/>
      <c r="X42" s="26"/>
      <c r="Y42" s="26"/>
      <c r="Z42" s="18"/>
      <c r="AA42" s="18"/>
      <c r="AB42" s="18"/>
      <c r="AC42" s="18"/>
      <c r="AD42" s="18"/>
      <c r="AE42" s="81"/>
      <c r="AF42" s="78"/>
      <c r="AG42" s="18"/>
      <c r="AH42" s="18"/>
      <c r="AI42" s="18"/>
      <c r="AJ42" s="18"/>
      <c r="AK42" s="18"/>
      <c r="AL42" s="26"/>
      <c r="AM42" s="26"/>
      <c r="AN42" s="18"/>
      <c r="AO42" s="18"/>
      <c r="AP42" s="18"/>
      <c r="AQ42" s="18"/>
      <c r="AR42" s="18"/>
      <c r="AS42" s="26"/>
      <c r="AT42" s="26"/>
      <c r="AU42" s="76" t="s">
        <v>161</v>
      </c>
      <c r="AV42" s="77"/>
      <c r="AW42" s="77"/>
      <c r="AX42" s="77"/>
      <c r="AY42" s="77"/>
      <c r="AZ42" s="26"/>
      <c r="BA42" s="26"/>
      <c r="BB42" s="77"/>
      <c r="BC42" s="77"/>
      <c r="BD42" s="77"/>
      <c r="BE42" s="77"/>
      <c r="BF42" s="77"/>
      <c r="BG42" s="26"/>
      <c r="BH42" s="26"/>
      <c r="BI42" s="18"/>
      <c r="BJ42" s="19"/>
      <c r="BK42" s="25"/>
      <c r="BL42" s="18"/>
      <c r="BM42" s="18"/>
      <c r="BN42" s="26"/>
      <c r="BO42" s="26"/>
      <c r="BP42" s="18"/>
      <c r="BQ42" s="18"/>
      <c r="BR42" s="18"/>
      <c r="BS42" s="18"/>
      <c r="BT42" s="18"/>
      <c r="BU42" s="26"/>
      <c r="BV42" s="26"/>
      <c r="BW42" s="18"/>
      <c r="BX42" s="18"/>
      <c r="BY42" s="18"/>
      <c r="BZ42" s="18"/>
      <c r="CA42" s="18"/>
      <c r="CB42" s="26"/>
      <c r="CC42" s="26"/>
      <c r="CD42" s="18"/>
      <c r="CE42" s="18"/>
      <c r="CF42" s="18"/>
      <c r="CG42" s="18"/>
      <c r="CH42" s="18"/>
      <c r="CI42" s="26"/>
      <c r="CJ42" s="26"/>
      <c r="CK42" s="18"/>
      <c r="CL42" s="18"/>
      <c r="CM42" s="18"/>
      <c r="CN42" s="19"/>
      <c r="CO42" s="17"/>
      <c r="CP42" s="26"/>
      <c r="CQ42" s="26"/>
      <c r="CR42" s="18"/>
      <c r="CS42" s="18"/>
      <c r="CT42" s="18"/>
      <c r="CU42" s="18"/>
      <c r="CV42" s="18"/>
      <c r="CW42" s="26"/>
      <c r="CX42" s="26"/>
      <c r="CY42" s="18"/>
      <c r="CZ42" s="18"/>
      <c r="DA42" s="18"/>
      <c r="DB42" s="18"/>
      <c r="DC42" s="18"/>
      <c r="DD42" s="26"/>
      <c r="DE42" s="26"/>
      <c r="DF42" s="18"/>
      <c r="DG42" s="18"/>
      <c r="DH42" s="18"/>
      <c r="DI42" s="18"/>
      <c r="DJ42" s="18"/>
      <c r="DK42" s="26"/>
      <c r="DL42" s="26"/>
      <c r="DM42" s="26"/>
      <c r="DN42" s="18"/>
      <c r="DO42" s="18"/>
      <c r="DP42" s="18"/>
      <c r="DQ42" s="18"/>
      <c r="DR42" s="26"/>
      <c r="DS42" s="26"/>
    </row>
    <row r="43" spans="1:123" ht="15.75" thickBot="1" x14ac:dyDescent="0.3">
      <c r="A43" s="4" t="s">
        <v>144</v>
      </c>
      <c r="B43" s="20"/>
      <c r="C43" s="28"/>
      <c r="D43" s="28"/>
      <c r="E43" s="106"/>
      <c r="F43" s="21"/>
      <c r="G43" s="21"/>
      <c r="H43" s="21"/>
      <c r="I43" s="21"/>
      <c r="J43" s="28"/>
      <c r="K43" s="28"/>
      <c r="L43" s="21"/>
      <c r="M43" s="21"/>
      <c r="N43" s="21"/>
      <c r="O43" s="21"/>
      <c r="P43" s="21"/>
      <c r="Q43" s="28"/>
      <c r="R43" s="28"/>
      <c r="S43" s="21"/>
      <c r="T43" s="21"/>
      <c r="U43" s="21"/>
      <c r="V43" s="21"/>
      <c r="W43" s="21"/>
      <c r="X43" s="28"/>
      <c r="Y43" s="28"/>
      <c r="Z43" s="83"/>
      <c r="AA43" s="83"/>
      <c r="AB43" s="83"/>
      <c r="AC43" s="83"/>
      <c r="AD43" s="83"/>
      <c r="AE43" s="82"/>
      <c r="AF43" s="79"/>
      <c r="AG43" s="21"/>
      <c r="AH43" s="21"/>
      <c r="AI43" s="21"/>
      <c r="AJ43" s="21"/>
      <c r="AK43" s="21"/>
      <c r="AL43" s="28"/>
      <c r="AM43" s="28"/>
      <c r="AN43" s="21"/>
      <c r="AO43" s="21"/>
      <c r="AP43" s="21"/>
      <c r="AQ43" s="21"/>
      <c r="AR43" s="21"/>
      <c r="AS43" s="28"/>
      <c r="AT43" s="28"/>
      <c r="AU43" s="21"/>
      <c r="AV43" s="21"/>
      <c r="AW43" s="21"/>
      <c r="AX43" s="21"/>
      <c r="AY43" s="21"/>
      <c r="AZ43" s="28"/>
      <c r="BA43" s="28"/>
      <c r="BB43" s="21"/>
      <c r="BC43" s="21"/>
      <c r="BD43" s="21"/>
      <c r="BE43" s="21"/>
      <c r="BF43" s="21"/>
      <c r="BG43" s="28"/>
      <c r="BH43" s="28"/>
      <c r="BI43" s="21"/>
      <c r="BJ43" s="22"/>
      <c r="BK43" s="27"/>
      <c r="BL43" s="21"/>
      <c r="BM43" s="21"/>
      <c r="BN43" s="28"/>
      <c r="BO43" s="28"/>
      <c r="BP43" s="21"/>
      <c r="BQ43" s="21"/>
      <c r="BR43" s="21"/>
      <c r="BS43" s="21"/>
      <c r="BT43" s="21"/>
      <c r="BU43" s="28"/>
      <c r="BV43" s="28"/>
      <c r="BW43" s="21"/>
      <c r="BX43" s="21"/>
      <c r="BY43" s="21"/>
      <c r="BZ43" s="21"/>
      <c r="CA43" s="21"/>
      <c r="CB43" s="28"/>
      <c r="CC43" s="28"/>
      <c r="CD43" s="21"/>
      <c r="CE43" s="21"/>
      <c r="CF43" s="21"/>
      <c r="CG43" s="21"/>
      <c r="CH43" s="21"/>
      <c r="CI43" s="28"/>
      <c r="CJ43" s="28"/>
      <c r="CK43" s="21"/>
      <c r="CL43" s="21"/>
      <c r="CM43" s="21"/>
      <c r="CN43" s="21"/>
      <c r="CO43" s="20"/>
      <c r="CP43" s="28"/>
      <c r="CQ43" s="28"/>
      <c r="CR43" s="21"/>
      <c r="CS43" s="21"/>
      <c r="CT43" s="21"/>
      <c r="CU43" s="21"/>
      <c r="CV43" s="21"/>
      <c r="CW43" s="28"/>
      <c r="CX43" s="28"/>
      <c r="CY43" s="21"/>
      <c r="CZ43" s="21"/>
      <c r="DA43" s="21"/>
      <c r="DB43" s="21"/>
      <c r="DC43" s="21"/>
      <c r="DD43" s="28"/>
      <c r="DE43" s="28"/>
      <c r="DF43" s="21"/>
      <c r="DG43" s="21"/>
      <c r="DH43" s="21"/>
      <c r="DI43" s="21"/>
      <c r="DJ43" s="21"/>
      <c r="DK43" s="28"/>
      <c r="DL43" s="28"/>
      <c r="DM43" s="28"/>
      <c r="DN43" s="21"/>
      <c r="DO43" s="21"/>
      <c r="DP43" s="21"/>
      <c r="DQ43" s="21"/>
      <c r="DR43" s="28"/>
      <c r="DS43" s="28"/>
    </row>
  </sheetData>
  <mergeCells count="21">
    <mergeCell ref="L27:R27"/>
    <mergeCell ref="S27:Y27"/>
    <mergeCell ref="Z27:AF27"/>
    <mergeCell ref="AG27:AM27"/>
    <mergeCell ref="EY7:FK7"/>
    <mergeCell ref="E29:E43"/>
    <mergeCell ref="DT7:EX7"/>
    <mergeCell ref="B26:AE26"/>
    <mergeCell ref="AF26:BJ26"/>
    <mergeCell ref="BK26:CN26"/>
    <mergeCell ref="CO26:DS26"/>
    <mergeCell ref="B7:AF7"/>
    <mergeCell ref="AG7:BJ7"/>
    <mergeCell ref="BK7:CO7"/>
    <mergeCell ref="CP7:DS7"/>
    <mergeCell ref="AN27:AT27"/>
    <mergeCell ref="AU27:BA27"/>
    <mergeCell ref="BB27:BH27"/>
    <mergeCell ref="BI27:BO27"/>
    <mergeCell ref="E27:K27"/>
    <mergeCell ref="AN35:AN38"/>
  </mergeCells>
  <phoneticPr fontId="12" type="noConversion"/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Coordination artisans</vt:lpstr>
      <vt:lpstr>Echanges avec le client</vt:lpstr>
      <vt:lpstr>Travaux</vt:lpstr>
      <vt:lpstr>Planification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Laurence DUMONT</cp:lastModifiedBy>
  <dcterms:created xsi:type="dcterms:W3CDTF">2021-12-07T19:08:53Z</dcterms:created>
  <dcterms:modified xsi:type="dcterms:W3CDTF">2023-10-26T16:20:59Z</dcterms:modified>
</cp:coreProperties>
</file>